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Гр.шоссе 60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/>
  <c r="F35"/>
  <c r="J19"/>
</calcChain>
</file>

<file path=xl/sharedStrings.xml><?xml version="1.0" encoding="utf-8"?>
<sst xmlns="http://schemas.openxmlformats.org/spreadsheetml/2006/main" count="94" uniqueCount="67">
  <si>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</si>
  <si>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</si>
  <si>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Грабцевское ш, д.60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</si>
  <si>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</si>
  <si>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</si>
  <si>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</si>
  <si>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</si>
  <si>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</si>
  <si>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</si>
  <si>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</si>
  <si>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</si>
  <si>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</si>
  <si>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</si>
  <si>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</si>
  <si>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</si>
  <si>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</si>
  <si>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</si>
  <si>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</si>
  <si>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</si>
  <si>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</si>
  <si>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</si>
  <si>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</si>
  <si>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>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</si>
  <si>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</si>
  <si>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</si>
  <si>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</si>
  <si>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</si>
  <si>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</si>
  <si>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</si>
  <si>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</si>
  <si>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</si>
  <si>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</si>
  <si>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</si>
  <si>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</si>
  <si>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</si>
  <si>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</si>
  <si>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</si>
  <si>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</si>
  <si>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</si>
  <si>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</si>
  <si>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</si>
  <si>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Резервный фонд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</si>
  <si>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</si>
  <si>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</si>
  <si>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</si>
  <si>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</si>
  <si>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</si>
  <si>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</si>
  <si>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</si>
  <si>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</si>
  <si>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</si>
  <si>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</si>
  <si>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</si>
  <si>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</si>
  <si>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</si>
  <si>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поверка и част. рем.прибор. узла учета тепл.энергии</t>
  </si>
  <si>
    <t>Оплата провайдеров за 2019г.</t>
  </si>
  <si>
    <t>ОАО "ВымпелКом"</t>
  </si>
  <si>
    <t>ОАО "МТС"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</si>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</sst>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2" xfId="7" applyNumberFormat="1" applyFont="1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0" fontId="1" fillId="0" borderId="2" xfId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2" xfId="7" applyNumberFormat="1" applyBorder="1" applyAlignment="1">
      <alignment horizontal="left" vertical="top" wrapText="1"/>
    </xf>
    <xf numFmtId="0" fontId="1" fillId="0" borderId="2" xfId="1" applyBorder="1" applyAlignment="1">
      <alignment horizontal="right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5" fillId="0" borderId="2" xfId="8" applyFont="1" applyBorder="1" applyAlignment="1">
      <alignment horizontal="left" vertical="top" wrapText="1"/>
    </xf>
    <xf numFmtId="0" fontId="5" fillId="0" borderId="2" xfId="8" applyBorder="1" applyAlignment="1">
      <alignment horizontal="lef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4" fontId="6" fillId="2" borderId="2" xfId="1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wrapText="1"/>
    </xf>
    <xf numFmtId="4" fontId="8" fillId="2" borderId="2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0" fontId="1" fillId="0" borderId="0" xfId="1" applyFill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2" fontId="1" fillId="0" borderId="0" xfId="1" applyNumberFormat="1" applyBorder="1"/>
    <xf numFmtId="0" fontId="1" fillId="0" borderId="0" xfId="1" applyBorder="1"/>
    <xf numFmtId="0" fontId="1" fillId="0" borderId="0" xfId="1"/>
    <xf numFmtId="0" fontId="10" fillId="0" borderId="0" xfId="1" applyFont="1" applyAlignment="1"/>
    <xf numFmtId="0" fontId="1" fillId="0" borderId="0" xfId="1" applyAlignment="1"/>
    <xf numFmtId="0" fontId="1" fillId="2" borderId="3" xfId="1" applyFont="1" applyFill="1" applyBorder="1" applyAlignment="1">
      <alignment vertical="center" wrapText="1"/>
    </xf>
    <xf numFmtId="0" fontId="1" fillId="2" borderId="4" xfId="1" applyFont="1" applyFill="1" applyBorder="1" applyAlignment="1">
      <alignment vertical="center" wrapText="1"/>
    </xf>
    <xf numFmtId="0" fontId="1" fillId="2" borderId="5" xfId="1" applyFont="1" applyFill="1" applyBorder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vertical="center" wrapText="1"/>
    </xf>
    <xf numFmtId="0" fontId="1" fillId="2" borderId="4" xfId="1" applyFill="1" applyBorder="1" applyAlignment="1">
      <alignment vertical="center" wrapText="1"/>
    </xf>
    <xf numFmtId="0" fontId="1" fillId="2" borderId="5" xfId="1" applyFill="1" applyBorder="1" applyAlignment="1">
      <alignment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2" xfId="6" applyFont="1" applyBorder="1" applyAlignment="1">
      <alignment horizontal="left" vertical="top" wrapText="1"/>
    </xf>
    <xf numFmtId="0" fontId="5" fillId="0" borderId="2" xfId="6" applyFont="1" applyBorder="1" applyAlignment="1">
      <alignment horizontal="left" vertical="top" wrapText="1"/>
    </xf>
    <xf numFmtId="0" fontId="1" fillId="0" borderId="2" xfId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9.8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4.75" style="1" customWidth="1"/>
    <col min="13" max="13" width="2.25" style="1" customWidth="1"/>
    <col min="14" max="14" width="6.5" style="1" customWidth="1"/>
    <col min="15" max="15" width="23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.8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4.75" style="1" customWidth="1"/>
    <col min="269" max="269" width="2.25" style="1" customWidth="1"/>
    <col min="270" max="270" width="6.5" style="1" customWidth="1"/>
    <col min="271" max="271" width="23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.8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4.75" style="1" customWidth="1"/>
    <col min="525" max="525" width="2.25" style="1" customWidth="1"/>
    <col min="526" max="526" width="6.5" style="1" customWidth="1"/>
    <col min="527" max="527" width="23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.8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4.75" style="1" customWidth="1"/>
    <col min="781" max="781" width="2.25" style="1" customWidth="1"/>
    <col min="782" max="782" width="6.5" style="1" customWidth="1"/>
    <col min="783" max="783" width="23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.8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4.75" style="1" customWidth="1"/>
    <col min="1037" max="1037" width="2.25" style="1" customWidth="1"/>
    <col min="1038" max="1038" width="6.5" style="1" customWidth="1"/>
    <col min="1039" max="1039" width="23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.8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4.75" style="1" customWidth="1"/>
    <col min="1293" max="1293" width="2.25" style="1" customWidth="1"/>
    <col min="1294" max="1294" width="6.5" style="1" customWidth="1"/>
    <col min="1295" max="1295" width="23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.8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4.75" style="1" customWidth="1"/>
    <col min="1549" max="1549" width="2.25" style="1" customWidth="1"/>
    <col min="1550" max="1550" width="6.5" style="1" customWidth="1"/>
    <col min="1551" max="1551" width="23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.8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4.75" style="1" customWidth="1"/>
    <col min="1805" max="1805" width="2.25" style="1" customWidth="1"/>
    <col min="1806" max="1806" width="6.5" style="1" customWidth="1"/>
    <col min="1807" max="1807" width="23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.8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4.75" style="1" customWidth="1"/>
    <col min="2061" max="2061" width="2.25" style="1" customWidth="1"/>
    <col min="2062" max="2062" width="6.5" style="1" customWidth="1"/>
    <col min="2063" max="2063" width="23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.8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4.75" style="1" customWidth="1"/>
    <col min="2317" max="2317" width="2.25" style="1" customWidth="1"/>
    <col min="2318" max="2318" width="6.5" style="1" customWidth="1"/>
    <col min="2319" max="2319" width="23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.8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4.75" style="1" customWidth="1"/>
    <col min="2573" max="2573" width="2.25" style="1" customWidth="1"/>
    <col min="2574" max="2574" width="6.5" style="1" customWidth="1"/>
    <col min="2575" max="2575" width="23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.8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4.75" style="1" customWidth="1"/>
    <col min="2829" max="2829" width="2.25" style="1" customWidth="1"/>
    <col min="2830" max="2830" width="6.5" style="1" customWidth="1"/>
    <col min="2831" max="2831" width="23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.8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4.75" style="1" customWidth="1"/>
    <col min="3085" max="3085" width="2.25" style="1" customWidth="1"/>
    <col min="3086" max="3086" width="6.5" style="1" customWidth="1"/>
    <col min="3087" max="3087" width="23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.8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4.75" style="1" customWidth="1"/>
    <col min="3341" max="3341" width="2.25" style="1" customWidth="1"/>
    <col min="3342" max="3342" width="6.5" style="1" customWidth="1"/>
    <col min="3343" max="3343" width="23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.8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4.75" style="1" customWidth="1"/>
    <col min="3597" max="3597" width="2.25" style="1" customWidth="1"/>
    <col min="3598" max="3598" width="6.5" style="1" customWidth="1"/>
    <col min="3599" max="3599" width="23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.8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4.75" style="1" customWidth="1"/>
    <col min="3853" max="3853" width="2.25" style="1" customWidth="1"/>
    <col min="3854" max="3854" width="6.5" style="1" customWidth="1"/>
    <col min="3855" max="3855" width="23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.8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4.75" style="1" customWidth="1"/>
    <col min="4109" max="4109" width="2.25" style="1" customWidth="1"/>
    <col min="4110" max="4110" width="6.5" style="1" customWidth="1"/>
    <col min="4111" max="4111" width="23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.8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4.75" style="1" customWidth="1"/>
    <col min="4365" max="4365" width="2.25" style="1" customWidth="1"/>
    <col min="4366" max="4366" width="6.5" style="1" customWidth="1"/>
    <col min="4367" max="4367" width="23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.8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4.75" style="1" customWidth="1"/>
    <col min="4621" max="4621" width="2.25" style="1" customWidth="1"/>
    <col min="4622" max="4622" width="6.5" style="1" customWidth="1"/>
    <col min="4623" max="4623" width="23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.8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4.75" style="1" customWidth="1"/>
    <col min="4877" max="4877" width="2.25" style="1" customWidth="1"/>
    <col min="4878" max="4878" width="6.5" style="1" customWidth="1"/>
    <col min="4879" max="4879" width="23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.8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4.75" style="1" customWidth="1"/>
    <col min="5133" max="5133" width="2.25" style="1" customWidth="1"/>
    <col min="5134" max="5134" width="6.5" style="1" customWidth="1"/>
    <col min="5135" max="5135" width="23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.8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4.75" style="1" customWidth="1"/>
    <col min="5389" max="5389" width="2.25" style="1" customWidth="1"/>
    <col min="5390" max="5390" width="6.5" style="1" customWidth="1"/>
    <col min="5391" max="5391" width="23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.8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4.75" style="1" customWidth="1"/>
    <col min="5645" max="5645" width="2.25" style="1" customWidth="1"/>
    <col min="5646" max="5646" width="6.5" style="1" customWidth="1"/>
    <col min="5647" max="5647" width="23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.8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4.75" style="1" customWidth="1"/>
    <col min="5901" max="5901" width="2.25" style="1" customWidth="1"/>
    <col min="5902" max="5902" width="6.5" style="1" customWidth="1"/>
    <col min="5903" max="5903" width="23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.8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4.75" style="1" customWidth="1"/>
    <col min="6157" max="6157" width="2.25" style="1" customWidth="1"/>
    <col min="6158" max="6158" width="6.5" style="1" customWidth="1"/>
    <col min="6159" max="6159" width="23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.8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4.75" style="1" customWidth="1"/>
    <col min="6413" max="6413" width="2.25" style="1" customWidth="1"/>
    <col min="6414" max="6414" width="6.5" style="1" customWidth="1"/>
    <col min="6415" max="6415" width="23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.8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4.75" style="1" customWidth="1"/>
    <col min="6669" max="6669" width="2.25" style="1" customWidth="1"/>
    <col min="6670" max="6670" width="6.5" style="1" customWidth="1"/>
    <col min="6671" max="6671" width="23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.8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4.75" style="1" customWidth="1"/>
    <col min="6925" max="6925" width="2.25" style="1" customWidth="1"/>
    <col min="6926" max="6926" width="6.5" style="1" customWidth="1"/>
    <col min="6927" max="6927" width="23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.8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4.75" style="1" customWidth="1"/>
    <col min="7181" max="7181" width="2.25" style="1" customWidth="1"/>
    <col min="7182" max="7182" width="6.5" style="1" customWidth="1"/>
    <col min="7183" max="7183" width="23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.8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4.75" style="1" customWidth="1"/>
    <col min="7437" max="7437" width="2.25" style="1" customWidth="1"/>
    <col min="7438" max="7438" width="6.5" style="1" customWidth="1"/>
    <col min="7439" max="7439" width="23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.8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4.75" style="1" customWidth="1"/>
    <col min="7693" max="7693" width="2.25" style="1" customWidth="1"/>
    <col min="7694" max="7694" width="6.5" style="1" customWidth="1"/>
    <col min="7695" max="7695" width="23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.8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4.75" style="1" customWidth="1"/>
    <col min="7949" max="7949" width="2.25" style="1" customWidth="1"/>
    <col min="7950" max="7950" width="6.5" style="1" customWidth="1"/>
    <col min="7951" max="7951" width="23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.8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4.75" style="1" customWidth="1"/>
    <col min="8205" max="8205" width="2.25" style="1" customWidth="1"/>
    <col min="8206" max="8206" width="6.5" style="1" customWidth="1"/>
    <col min="8207" max="8207" width="23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.8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4.75" style="1" customWidth="1"/>
    <col min="8461" max="8461" width="2.25" style="1" customWidth="1"/>
    <col min="8462" max="8462" width="6.5" style="1" customWidth="1"/>
    <col min="8463" max="8463" width="23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.8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4.75" style="1" customWidth="1"/>
    <col min="8717" max="8717" width="2.25" style="1" customWidth="1"/>
    <col min="8718" max="8718" width="6.5" style="1" customWidth="1"/>
    <col min="8719" max="8719" width="23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.8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4.75" style="1" customWidth="1"/>
    <col min="8973" max="8973" width="2.25" style="1" customWidth="1"/>
    <col min="8974" max="8974" width="6.5" style="1" customWidth="1"/>
    <col min="8975" max="8975" width="23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.8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4.75" style="1" customWidth="1"/>
    <col min="9229" max="9229" width="2.25" style="1" customWidth="1"/>
    <col min="9230" max="9230" width="6.5" style="1" customWidth="1"/>
    <col min="9231" max="9231" width="23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.8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4.75" style="1" customWidth="1"/>
    <col min="9485" max="9485" width="2.25" style="1" customWidth="1"/>
    <col min="9486" max="9486" width="6.5" style="1" customWidth="1"/>
    <col min="9487" max="9487" width="23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.8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4.75" style="1" customWidth="1"/>
    <col min="9741" max="9741" width="2.25" style="1" customWidth="1"/>
    <col min="9742" max="9742" width="6.5" style="1" customWidth="1"/>
    <col min="9743" max="9743" width="23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.8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4.75" style="1" customWidth="1"/>
    <col min="9997" max="9997" width="2.25" style="1" customWidth="1"/>
    <col min="9998" max="9998" width="6.5" style="1" customWidth="1"/>
    <col min="9999" max="9999" width="23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.8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4.75" style="1" customWidth="1"/>
    <col min="10253" max="10253" width="2.25" style="1" customWidth="1"/>
    <col min="10254" max="10254" width="6.5" style="1" customWidth="1"/>
    <col min="10255" max="10255" width="23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.8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4.75" style="1" customWidth="1"/>
    <col min="10509" max="10509" width="2.25" style="1" customWidth="1"/>
    <col min="10510" max="10510" width="6.5" style="1" customWidth="1"/>
    <col min="10511" max="10511" width="23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.8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4.75" style="1" customWidth="1"/>
    <col min="10765" max="10765" width="2.25" style="1" customWidth="1"/>
    <col min="10766" max="10766" width="6.5" style="1" customWidth="1"/>
    <col min="10767" max="10767" width="23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.8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4.75" style="1" customWidth="1"/>
    <col min="11021" max="11021" width="2.25" style="1" customWidth="1"/>
    <col min="11022" max="11022" width="6.5" style="1" customWidth="1"/>
    <col min="11023" max="11023" width="23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.8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4.75" style="1" customWidth="1"/>
    <col min="11277" max="11277" width="2.25" style="1" customWidth="1"/>
    <col min="11278" max="11278" width="6.5" style="1" customWidth="1"/>
    <col min="11279" max="11279" width="23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.8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4.75" style="1" customWidth="1"/>
    <col min="11533" max="11533" width="2.25" style="1" customWidth="1"/>
    <col min="11534" max="11534" width="6.5" style="1" customWidth="1"/>
    <col min="11535" max="11535" width="23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.8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4.75" style="1" customWidth="1"/>
    <col min="11789" max="11789" width="2.25" style="1" customWidth="1"/>
    <col min="11790" max="11790" width="6.5" style="1" customWidth="1"/>
    <col min="11791" max="11791" width="23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.8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4.75" style="1" customWidth="1"/>
    <col min="12045" max="12045" width="2.25" style="1" customWidth="1"/>
    <col min="12046" max="12046" width="6.5" style="1" customWidth="1"/>
    <col min="12047" max="12047" width="23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.8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4.75" style="1" customWidth="1"/>
    <col min="12301" max="12301" width="2.25" style="1" customWidth="1"/>
    <col min="12302" max="12302" width="6.5" style="1" customWidth="1"/>
    <col min="12303" max="12303" width="23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.8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4.75" style="1" customWidth="1"/>
    <col min="12557" max="12557" width="2.25" style="1" customWidth="1"/>
    <col min="12558" max="12558" width="6.5" style="1" customWidth="1"/>
    <col min="12559" max="12559" width="23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.8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4.75" style="1" customWidth="1"/>
    <col min="12813" max="12813" width="2.25" style="1" customWidth="1"/>
    <col min="12814" max="12814" width="6.5" style="1" customWidth="1"/>
    <col min="12815" max="12815" width="23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.8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4.75" style="1" customWidth="1"/>
    <col min="13069" max="13069" width="2.25" style="1" customWidth="1"/>
    <col min="13070" max="13070" width="6.5" style="1" customWidth="1"/>
    <col min="13071" max="13071" width="23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.8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4.75" style="1" customWidth="1"/>
    <col min="13325" max="13325" width="2.25" style="1" customWidth="1"/>
    <col min="13326" max="13326" width="6.5" style="1" customWidth="1"/>
    <col min="13327" max="13327" width="23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.8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4.75" style="1" customWidth="1"/>
    <col min="13581" max="13581" width="2.25" style="1" customWidth="1"/>
    <col min="13582" max="13582" width="6.5" style="1" customWidth="1"/>
    <col min="13583" max="13583" width="23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.8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4.75" style="1" customWidth="1"/>
    <col min="13837" max="13837" width="2.25" style="1" customWidth="1"/>
    <col min="13838" max="13838" width="6.5" style="1" customWidth="1"/>
    <col min="13839" max="13839" width="23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.8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4.75" style="1" customWidth="1"/>
    <col min="14093" max="14093" width="2.25" style="1" customWidth="1"/>
    <col min="14094" max="14094" width="6.5" style="1" customWidth="1"/>
    <col min="14095" max="14095" width="23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.8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4.75" style="1" customWidth="1"/>
    <col min="14349" max="14349" width="2.25" style="1" customWidth="1"/>
    <col min="14350" max="14350" width="6.5" style="1" customWidth="1"/>
    <col min="14351" max="14351" width="23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.8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4.75" style="1" customWidth="1"/>
    <col min="14605" max="14605" width="2.25" style="1" customWidth="1"/>
    <col min="14606" max="14606" width="6.5" style="1" customWidth="1"/>
    <col min="14607" max="14607" width="23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.8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4.75" style="1" customWidth="1"/>
    <col min="14861" max="14861" width="2.25" style="1" customWidth="1"/>
    <col min="14862" max="14862" width="6.5" style="1" customWidth="1"/>
    <col min="14863" max="14863" width="23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.8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4.75" style="1" customWidth="1"/>
    <col min="15117" max="15117" width="2.25" style="1" customWidth="1"/>
    <col min="15118" max="15118" width="6.5" style="1" customWidth="1"/>
    <col min="15119" max="15119" width="23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.8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4.75" style="1" customWidth="1"/>
    <col min="15373" max="15373" width="2.25" style="1" customWidth="1"/>
    <col min="15374" max="15374" width="6.5" style="1" customWidth="1"/>
    <col min="15375" max="15375" width="23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.8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4.75" style="1" customWidth="1"/>
    <col min="15629" max="15629" width="2.25" style="1" customWidth="1"/>
    <col min="15630" max="15630" width="6.5" style="1" customWidth="1"/>
    <col min="15631" max="15631" width="23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.8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4.75" style="1" customWidth="1"/>
    <col min="15885" max="15885" width="2.25" style="1" customWidth="1"/>
    <col min="15886" max="15886" width="6.5" style="1" customWidth="1"/>
    <col min="15887" max="15887" width="23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.8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4.75" style="1" customWidth="1"/>
    <col min="16141" max="16141" width="2.25" style="1" customWidth="1"/>
    <col min="16142" max="16142" width="6.5" style="1" customWidth="1"/>
    <col min="16143" max="16143" width="23.25" style="1" customWidth="1"/>
    <col min="16144" max="16384" width="9" style="1"/>
  </cols>
  <sheetData>
    <row r="1" spans="1:15" ht="18" customHeight="1">
      <c r="C1" s="91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5" ht="12.75" customHeight="1">
      <c r="D2" s="93" t="s">
        <v>1</v>
      </c>
      <c r="E2" s="94"/>
      <c r="F2" s="94"/>
      <c r="G2" s="94"/>
      <c r="H2" s="94"/>
      <c r="I2" s="94"/>
      <c r="J2" s="94"/>
      <c r="K2" s="94"/>
    </row>
    <row r="3" spans="1:15" ht="20.85" customHeight="1">
      <c r="C3" s="95" t="s">
        <v>2</v>
      </c>
      <c r="D3" s="96"/>
      <c r="E3" s="96"/>
      <c r="F3" s="96"/>
      <c r="G3" s="96"/>
      <c r="H3" s="96"/>
      <c r="I3" s="96"/>
      <c r="J3" s="96"/>
    </row>
    <row r="4" spans="1:15" ht="38.25">
      <c r="A4" s="2" t="s">
        <v>3</v>
      </c>
      <c r="B4" s="97" t="s">
        <v>4</v>
      </c>
      <c r="C4" s="86"/>
      <c r="D4" s="87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7" t="s">
        <v>10</v>
      </c>
      <c r="K4" s="86"/>
      <c r="L4" s="87"/>
      <c r="M4" s="97" t="s">
        <v>11</v>
      </c>
      <c r="N4" s="98"/>
      <c r="O4" s="2" t="s">
        <v>12</v>
      </c>
    </row>
    <row r="5" spans="1:15">
      <c r="A5" s="5"/>
      <c r="B5" s="88" t="s">
        <v>13</v>
      </c>
      <c r="C5" s="66"/>
      <c r="D5" s="66"/>
      <c r="E5" s="6" t="s">
        <v>14</v>
      </c>
      <c r="F5" s="2"/>
      <c r="G5" s="7">
        <v>1627.7</v>
      </c>
      <c r="H5" s="8"/>
      <c r="I5" s="3"/>
      <c r="J5" s="5"/>
      <c r="K5" s="9"/>
      <c r="L5" s="10"/>
      <c r="M5" s="5"/>
      <c r="N5" s="11"/>
      <c r="O5" s="2"/>
    </row>
    <row r="6" spans="1:15" ht="15.75" customHeight="1">
      <c r="A6" s="12"/>
      <c r="B6" s="76" t="s">
        <v>15</v>
      </c>
      <c r="C6" s="86"/>
      <c r="D6" s="87"/>
      <c r="E6" s="13" t="s">
        <v>14</v>
      </c>
      <c r="F6" s="14"/>
      <c r="G6" s="15">
        <v>1627.7</v>
      </c>
      <c r="H6" s="14"/>
      <c r="I6" s="16"/>
      <c r="J6" s="80"/>
      <c r="K6" s="86"/>
      <c r="L6" s="87"/>
      <c r="M6" s="80"/>
      <c r="N6" s="81"/>
      <c r="O6" s="14"/>
    </row>
    <row r="7" spans="1:15" ht="15.75" customHeight="1">
      <c r="A7" s="17"/>
      <c r="B7" s="89" t="s">
        <v>16</v>
      </c>
      <c r="C7" s="90"/>
      <c r="D7" s="90"/>
      <c r="E7" s="18" t="s">
        <v>14</v>
      </c>
      <c r="F7" s="8"/>
      <c r="G7" s="19" t="s">
        <v>17</v>
      </c>
      <c r="H7" s="19"/>
      <c r="I7" s="16"/>
      <c r="J7" s="20"/>
      <c r="K7" s="9"/>
      <c r="L7" s="10"/>
      <c r="M7" s="20"/>
      <c r="N7" s="21"/>
      <c r="O7" s="14"/>
    </row>
    <row r="8" spans="1:15" ht="26.45" customHeight="1">
      <c r="A8" s="22">
        <v>1</v>
      </c>
      <c r="B8" s="82" t="s">
        <v>18</v>
      </c>
      <c r="C8" s="86"/>
      <c r="D8" s="87"/>
      <c r="E8" s="13" t="s">
        <v>19</v>
      </c>
      <c r="F8" s="23">
        <v>8.93</v>
      </c>
      <c r="G8" s="15">
        <v>174424.8</v>
      </c>
      <c r="H8" s="23">
        <v>180553.27</v>
      </c>
      <c r="I8" s="15">
        <v>174424.8</v>
      </c>
      <c r="J8" s="79"/>
      <c r="K8" s="86"/>
      <c r="L8" s="87"/>
      <c r="M8" s="80"/>
      <c r="N8" s="81"/>
      <c r="O8" s="24" t="s">
        <v>20</v>
      </c>
    </row>
    <row r="9" spans="1:15" ht="24" customHeight="1">
      <c r="A9" s="12">
        <v>1.1000000000000001</v>
      </c>
      <c r="B9" s="76" t="s">
        <v>21</v>
      </c>
      <c r="C9" s="86"/>
      <c r="D9" s="87"/>
      <c r="E9" s="13" t="s">
        <v>19</v>
      </c>
      <c r="F9" s="23">
        <v>0.87</v>
      </c>
      <c r="G9" s="15">
        <v>17012.28</v>
      </c>
      <c r="H9" s="23">
        <v>17610.02</v>
      </c>
      <c r="I9" s="15">
        <v>17012.28</v>
      </c>
      <c r="J9" s="79"/>
      <c r="K9" s="86"/>
      <c r="L9" s="87"/>
      <c r="M9" s="80"/>
      <c r="N9" s="81"/>
      <c r="O9" s="25" t="s">
        <v>22</v>
      </c>
    </row>
    <row r="10" spans="1:15" ht="15" customHeight="1">
      <c r="A10" s="12">
        <v>1.2</v>
      </c>
      <c r="B10" s="76" t="s">
        <v>23</v>
      </c>
      <c r="C10" s="86"/>
      <c r="D10" s="87"/>
      <c r="E10" s="13" t="s">
        <v>19</v>
      </c>
      <c r="F10" s="23">
        <v>1.28</v>
      </c>
      <c r="G10" s="15">
        <v>25029.599999999999</v>
      </c>
      <c r="H10" s="23">
        <v>25909.02</v>
      </c>
      <c r="I10" s="15">
        <v>25029.599999999999</v>
      </c>
      <c r="J10" s="79"/>
      <c r="K10" s="86"/>
      <c r="L10" s="87"/>
      <c r="M10" s="80"/>
      <c r="N10" s="81"/>
      <c r="O10" s="25" t="s">
        <v>22</v>
      </c>
    </row>
    <row r="11" spans="1:15" ht="15.2" customHeight="1">
      <c r="A11" s="12">
        <v>1.3</v>
      </c>
      <c r="B11" s="76" t="s">
        <v>24</v>
      </c>
      <c r="C11" s="86"/>
      <c r="D11" s="87"/>
      <c r="E11" s="13" t="s">
        <v>19</v>
      </c>
      <c r="F11" s="23">
        <v>2.71</v>
      </c>
      <c r="G11" s="15">
        <v>52992.24</v>
      </c>
      <c r="H11" s="23">
        <v>54854.14</v>
      </c>
      <c r="I11" s="15">
        <v>52992.24</v>
      </c>
      <c r="J11" s="79"/>
      <c r="K11" s="86"/>
      <c r="L11" s="87"/>
      <c r="M11" s="80"/>
      <c r="N11" s="81"/>
      <c r="O11" s="25" t="s">
        <v>22</v>
      </c>
    </row>
    <row r="12" spans="1:15" ht="15.6" customHeight="1">
      <c r="A12" s="12">
        <v>1.4</v>
      </c>
      <c r="B12" s="76" t="s">
        <v>25</v>
      </c>
      <c r="C12" s="86"/>
      <c r="D12" s="87"/>
      <c r="E12" s="13" t="s">
        <v>19</v>
      </c>
      <c r="F12" s="23">
        <v>2.12</v>
      </c>
      <c r="G12" s="15">
        <v>41455.199999999997</v>
      </c>
      <c r="H12" s="23">
        <v>42911.73</v>
      </c>
      <c r="I12" s="15">
        <v>41455.199999999997</v>
      </c>
      <c r="J12" s="79"/>
      <c r="K12" s="86"/>
      <c r="L12" s="87"/>
      <c r="M12" s="80"/>
      <c r="N12" s="81"/>
      <c r="O12" s="26" t="s">
        <v>26</v>
      </c>
    </row>
    <row r="13" spans="1:15" ht="15.2" customHeight="1">
      <c r="A13" s="12">
        <v>1.5</v>
      </c>
      <c r="B13" s="76" t="s">
        <v>27</v>
      </c>
      <c r="C13" s="86"/>
      <c r="D13" s="87"/>
      <c r="E13" s="13" t="s">
        <v>19</v>
      </c>
      <c r="F13" s="23">
        <v>1.23</v>
      </c>
      <c r="G13" s="15">
        <v>24051.84</v>
      </c>
      <c r="H13" s="23">
        <v>24896.91</v>
      </c>
      <c r="I13" s="15">
        <v>24051.84</v>
      </c>
      <c r="J13" s="79"/>
      <c r="K13" s="86"/>
      <c r="L13" s="87"/>
      <c r="M13" s="80"/>
      <c r="N13" s="81"/>
      <c r="O13" s="26" t="s">
        <v>28</v>
      </c>
    </row>
    <row r="14" spans="1:15" ht="15.2" customHeight="1">
      <c r="A14" s="12">
        <v>1.6</v>
      </c>
      <c r="B14" s="76" t="s">
        <v>29</v>
      </c>
      <c r="C14" s="86"/>
      <c r="D14" s="87"/>
      <c r="E14" s="13" t="s">
        <v>19</v>
      </c>
      <c r="F14" s="23">
        <v>0.36</v>
      </c>
      <c r="G14" s="15">
        <v>7039.56</v>
      </c>
      <c r="H14" s="23">
        <v>7286.88</v>
      </c>
      <c r="I14" s="15">
        <v>7039.56</v>
      </c>
      <c r="J14" s="79"/>
      <c r="K14" s="86"/>
      <c r="L14" s="87"/>
      <c r="M14" s="80"/>
      <c r="N14" s="81"/>
      <c r="O14" s="26" t="s">
        <v>30</v>
      </c>
    </row>
    <row r="15" spans="1:15" ht="15" customHeight="1">
      <c r="A15" s="12">
        <v>1.7</v>
      </c>
      <c r="B15" s="76" t="s">
        <v>31</v>
      </c>
      <c r="C15" s="86"/>
      <c r="D15" s="87"/>
      <c r="E15" s="27" t="s">
        <v>19</v>
      </c>
      <c r="F15" s="23">
        <v>0.14000000000000001</v>
      </c>
      <c r="G15" s="28">
        <v>2737.56</v>
      </c>
      <c r="H15" s="23">
        <v>2833.75</v>
      </c>
      <c r="I15" s="28">
        <v>2737.56</v>
      </c>
      <c r="J15" s="79"/>
      <c r="K15" s="86"/>
      <c r="L15" s="87"/>
      <c r="M15" s="80"/>
      <c r="N15" s="87"/>
      <c r="O15" s="25" t="s">
        <v>32</v>
      </c>
    </row>
    <row r="16" spans="1:15">
      <c r="A16" s="17">
        <v>1.8</v>
      </c>
      <c r="B16" s="76" t="s">
        <v>33</v>
      </c>
      <c r="C16" s="86"/>
      <c r="D16" s="87"/>
      <c r="E16" s="27" t="s">
        <v>19</v>
      </c>
      <c r="F16" s="23">
        <v>0.15</v>
      </c>
      <c r="G16" s="28">
        <v>2737.56</v>
      </c>
      <c r="H16" s="23">
        <v>2833.75</v>
      </c>
      <c r="I16" s="28">
        <v>2737.56</v>
      </c>
      <c r="J16" s="79"/>
      <c r="K16" s="86"/>
      <c r="L16" s="87"/>
      <c r="M16" s="80"/>
      <c r="N16" s="87"/>
      <c r="O16" s="26" t="s">
        <v>34</v>
      </c>
    </row>
    <row r="17" spans="1:15" ht="22.5">
      <c r="A17" s="17">
        <v>1.9</v>
      </c>
      <c r="B17" s="76" t="s">
        <v>35</v>
      </c>
      <c r="C17" s="86"/>
      <c r="D17" s="87"/>
      <c r="E17" s="29" t="s">
        <v>19</v>
      </c>
      <c r="F17" s="23">
        <v>7.0000000000000007E-2</v>
      </c>
      <c r="G17" s="30">
        <v>1368.84</v>
      </c>
      <c r="H17" s="23">
        <v>1416.93</v>
      </c>
      <c r="I17" s="30">
        <v>1368.84</v>
      </c>
      <c r="J17" s="79"/>
      <c r="K17" s="77"/>
      <c r="L17" s="78"/>
      <c r="M17" s="80"/>
      <c r="N17" s="78"/>
      <c r="O17" s="26" t="s">
        <v>36</v>
      </c>
    </row>
    <row r="18" spans="1:15" ht="14.45" customHeight="1">
      <c r="A18" s="31"/>
      <c r="B18" s="82"/>
      <c r="C18" s="77"/>
      <c r="D18" s="78"/>
      <c r="E18" s="27"/>
      <c r="F18" s="14"/>
      <c r="G18" s="21"/>
      <c r="H18" s="14"/>
      <c r="I18" s="21"/>
      <c r="J18" s="80"/>
      <c r="K18" s="77"/>
      <c r="L18" s="78"/>
      <c r="M18" s="80"/>
      <c r="N18" s="78"/>
      <c r="O18" s="14"/>
    </row>
    <row r="19" spans="1:15" ht="15.2" customHeight="1">
      <c r="A19" s="31">
        <v>2</v>
      </c>
      <c r="B19" s="82" t="s">
        <v>37</v>
      </c>
      <c r="C19" s="77"/>
      <c r="D19" s="78"/>
      <c r="E19" s="27" t="s">
        <v>19</v>
      </c>
      <c r="F19" s="23">
        <v>1.74</v>
      </c>
      <c r="G19" s="21"/>
      <c r="H19" s="7">
        <v>113817.35</v>
      </c>
      <c r="I19" s="32">
        <v>16400</v>
      </c>
      <c r="J19" s="83">
        <f>H19-I19</f>
        <v>97417.35</v>
      </c>
      <c r="K19" s="84"/>
      <c r="L19" s="85"/>
      <c r="M19" s="80"/>
      <c r="N19" s="78"/>
      <c r="O19" s="14"/>
    </row>
    <row r="20" spans="1:15" ht="15.2" customHeight="1">
      <c r="A20" s="17"/>
      <c r="B20" s="76" t="s">
        <v>38</v>
      </c>
      <c r="C20" s="77"/>
      <c r="D20" s="78"/>
      <c r="E20" s="27" t="s">
        <v>19</v>
      </c>
      <c r="F20" s="14"/>
      <c r="G20" s="28">
        <v>33987</v>
      </c>
      <c r="H20" s="23">
        <v>35189.08</v>
      </c>
      <c r="I20" s="21"/>
      <c r="J20" s="80"/>
      <c r="K20" s="77"/>
      <c r="L20" s="78"/>
      <c r="M20" s="80"/>
      <c r="N20" s="78"/>
      <c r="O20" s="14"/>
    </row>
    <row r="21" spans="1:15" ht="15" customHeight="1">
      <c r="A21" s="17"/>
      <c r="B21" s="76" t="s">
        <v>39</v>
      </c>
      <c r="C21" s="77"/>
      <c r="D21" s="78"/>
      <c r="E21" s="27" t="s">
        <v>19</v>
      </c>
      <c r="F21" s="14"/>
      <c r="G21" s="21"/>
      <c r="H21" s="23">
        <v>78628.27</v>
      </c>
      <c r="I21" s="21"/>
      <c r="J21" s="80"/>
      <c r="K21" s="77"/>
      <c r="L21" s="78"/>
      <c r="M21" s="80"/>
      <c r="N21" s="78"/>
      <c r="O21" s="14"/>
    </row>
    <row r="22" spans="1:15" ht="15.2" customHeight="1">
      <c r="A22" s="17"/>
      <c r="B22" s="76" t="s">
        <v>40</v>
      </c>
      <c r="C22" s="77"/>
      <c r="D22" s="78"/>
      <c r="E22" s="27" t="s">
        <v>19</v>
      </c>
      <c r="F22" s="14"/>
      <c r="G22" s="21"/>
      <c r="H22" s="14"/>
      <c r="I22" s="28">
        <v>16400</v>
      </c>
      <c r="J22" s="80"/>
      <c r="K22" s="77"/>
      <c r="L22" s="78"/>
      <c r="M22" s="80"/>
      <c r="N22" s="78"/>
      <c r="O22" s="14"/>
    </row>
    <row r="23" spans="1:15" ht="15.2" customHeight="1">
      <c r="A23" s="12"/>
      <c r="B23" s="33"/>
      <c r="C23" s="34"/>
      <c r="D23" s="35"/>
      <c r="E23" s="27"/>
      <c r="F23" s="14"/>
      <c r="G23" s="16"/>
      <c r="H23" s="14"/>
      <c r="I23" s="15"/>
      <c r="J23" s="20"/>
      <c r="K23" s="34"/>
      <c r="L23" s="35"/>
      <c r="M23" s="20"/>
      <c r="N23" s="35"/>
      <c r="O23" s="14"/>
    </row>
    <row r="24" spans="1:15" ht="15" customHeight="1">
      <c r="A24" s="31">
        <v>3</v>
      </c>
      <c r="B24" s="82" t="s">
        <v>41</v>
      </c>
      <c r="C24" s="77"/>
      <c r="D24" s="78"/>
      <c r="E24" s="27" t="s">
        <v>19</v>
      </c>
      <c r="F24" s="14"/>
      <c r="G24" s="21"/>
      <c r="H24" s="7">
        <v>103319.05</v>
      </c>
      <c r="I24" s="32">
        <v>0</v>
      </c>
      <c r="J24" s="83">
        <v>103319.05</v>
      </c>
      <c r="K24" s="84"/>
      <c r="L24" s="85"/>
      <c r="M24" s="80"/>
      <c r="N24" s="78"/>
      <c r="O24" s="14"/>
    </row>
    <row r="25" spans="1:15" ht="15.2" customHeight="1">
      <c r="A25" s="17"/>
      <c r="B25" s="76" t="s">
        <v>42</v>
      </c>
      <c r="C25" s="77"/>
      <c r="D25" s="78"/>
      <c r="E25" s="27" t="s">
        <v>19</v>
      </c>
      <c r="F25" s="14"/>
      <c r="G25" s="21"/>
      <c r="H25" s="14"/>
      <c r="I25" s="28"/>
      <c r="J25" s="80"/>
      <c r="K25" s="77"/>
      <c r="L25" s="78"/>
      <c r="M25" s="80"/>
      <c r="N25" s="78"/>
      <c r="O25" s="14"/>
    </row>
    <row r="26" spans="1:15" ht="15" customHeight="1">
      <c r="A26" s="17"/>
      <c r="B26" s="76" t="s">
        <v>43</v>
      </c>
      <c r="C26" s="77"/>
      <c r="D26" s="78"/>
      <c r="E26" s="27" t="s">
        <v>19</v>
      </c>
      <c r="F26" s="14"/>
      <c r="G26" s="21"/>
      <c r="H26" s="23">
        <v>103319.05</v>
      </c>
      <c r="I26" s="28"/>
      <c r="J26" s="80"/>
      <c r="K26" s="77"/>
      <c r="L26" s="78"/>
      <c r="M26" s="80"/>
      <c r="N26" s="78"/>
      <c r="O26" s="14"/>
    </row>
    <row r="27" spans="1:15" ht="15" customHeight="1">
      <c r="A27" s="17"/>
      <c r="B27" s="76" t="s">
        <v>44</v>
      </c>
      <c r="C27" s="77"/>
      <c r="D27" s="78"/>
      <c r="E27" s="27" t="s">
        <v>19</v>
      </c>
      <c r="F27" s="14"/>
      <c r="G27" s="16"/>
      <c r="H27" s="14"/>
      <c r="I27" s="15">
        <v>0</v>
      </c>
      <c r="J27" s="80"/>
      <c r="K27" s="77"/>
      <c r="L27" s="78"/>
      <c r="M27" s="80"/>
      <c r="N27" s="81"/>
      <c r="O27" s="14"/>
    </row>
    <row r="28" spans="1:15" ht="15.2" customHeight="1">
      <c r="A28" s="12"/>
      <c r="B28" s="76" t="s">
        <v>45</v>
      </c>
      <c r="C28" s="77"/>
      <c r="D28" s="78"/>
      <c r="E28" s="27"/>
      <c r="F28" s="14"/>
      <c r="G28" s="16"/>
      <c r="H28" s="14"/>
      <c r="I28" s="16"/>
      <c r="J28" s="80"/>
      <c r="K28" s="77"/>
      <c r="L28" s="78"/>
      <c r="M28" s="80"/>
      <c r="N28" s="81"/>
      <c r="O28" s="14"/>
    </row>
    <row r="29" spans="1:15" ht="15.2" customHeight="1">
      <c r="A29" s="22">
        <v>4</v>
      </c>
      <c r="B29" s="82" t="s">
        <v>46</v>
      </c>
      <c r="C29" s="77"/>
      <c r="D29" s="78"/>
      <c r="E29" s="27" t="s">
        <v>19</v>
      </c>
      <c r="F29" s="14"/>
      <c r="G29" s="15">
        <v>644856.59</v>
      </c>
      <c r="H29" s="23">
        <v>707483.67</v>
      </c>
      <c r="I29" s="15">
        <v>644856.59</v>
      </c>
      <c r="J29" s="79"/>
      <c r="K29" s="77"/>
      <c r="L29" s="78"/>
      <c r="M29" s="80"/>
      <c r="N29" s="81"/>
      <c r="O29" s="14"/>
    </row>
    <row r="30" spans="1:15" ht="15.2" customHeight="1">
      <c r="A30" s="12"/>
      <c r="B30" s="76" t="s">
        <v>47</v>
      </c>
      <c r="C30" s="77"/>
      <c r="D30" s="78"/>
      <c r="E30" s="27" t="s">
        <v>19</v>
      </c>
      <c r="F30" s="14"/>
      <c r="G30" s="15">
        <v>3320.28</v>
      </c>
      <c r="H30" s="23">
        <v>3909.15</v>
      </c>
      <c r="I30" s="15">
        <v>3320.28</v>
      </c>
      <c r="J30" s="79"/>
      <c r="K30" s="77"/>
      <c r="L30" s="78"/>
      <c r="M30" s="80"/>
      <c r="N30" s="81"/>
      <c r="O30" s="36" t="s">
        <v>48</v>
      </c>
    </row>
    <row r="31" spans="1:15" ht="15.2" customHeight="1">
      <c r="A31" s="12"/>
      <c r="B31" s="76" t="s">
        <v>49</v>
      </c>
      <c r="C31" s="77"/>
      <c r="D31" s="78"/>
      <c r="E31" s="27" t="s">
        <v>19</v>
      </c>
      <c r="F31" s="14"/>
      <c r="G31" s="15">
        <v>96027.57</v>
      </c>
      <c r="H31" s="23">
        <v>103935.41</v>
      </c>
      <c r="I31" s="15">
        <v>96027.57</v>
      </c>
      <c r="J31" s="79"/>
      <c r="K31" s="77"/>
      <c r="L31" s="78"/>
      <c r="M31" s="80"/>
      <c r="N31" s="81"/>
      <c r="O31" s="26" t="s">
        <v>50</v>
      </c>
    </row>
    <row r="32" spans="1:15" ht="15.2" customHeight="1">
      <c r="A32" s="37"/>
      <c r="B32" s="76" t="s">
        <v>51</v>
      </c>
      <c r="C32" s="77"/>
      <c r="D32" s="78"/>
      <c r="E32" s="27" t="s">
        <v>19</v>
      </c>
      <c r="F32" s="14"/>
      <c r="G32" s="23">
        <v>64754.41</v>
      </c>
      <c r="H32" s="23">
        <v>69976.84</v>
      </c>
      <c r="I32" s="23">
        <v>64754.41</v>
      </c>
      <c r="J32" s="79"/>
      <c r="K32" s="77"/>
      <c r="L32" s="78"/>
      <c r="M32" s="80"/>
      <c r="N32" s="78"/>
      <c r="O32" s="26" t="s">
        <v>50</v>
      </c>
    </row>
    <row r="33" spans="1:15">
      <c r="A33" s="17"/>
      <c r="B33" s="76" t="s">
        <v>52</v>
      </c>
      <c r="C33" s="77"/>
      <c r="D33" s="78"/>
      <c r="E33" s="18" t="s">
        <v>19</v>
      </c>
      <c r="F33" s="14"/>
      <c r="G33" s="23">
        <v>480754.33</v>
      </c>
      <c r="H33" s="23">
        <v>529662.27</v>
      </c>
      <c r="I33" s="23">
        <v>480754.33</v>
      </c>
      <c r="J33" s="79"/>
      <c r="K33" s="77"/>
      <c r="L33" s="78"/>
      <c r="M33" s="80"/>
      <c r="N33" s="78"/>
      <c r="O33" s="26" t="s">
        <v>53</v>
      </c>
    </row>
    <row r="34" spans="1:15" ht="15.2" customHeight="1"/>
    <row r="35" spans="1:15" ht="24.75" customHeight="1">
      <c r="A35" s="66" t="s">
        <v>54</v>
      </c>
      <c r="B35" s="66"/>
      <c r="C35" s="66"/>
      <c r="D35" s="66"/>
      <c r="E35" s="66"/>
      <c r="F35" s="67">
        <f>SUM(F36:F36)</f>
        <v>16400</v>
      </c>
      <c r="G35" s="67"/>
    </row>
    <row r="36" spans="1:15">
      <c r="A36" s="68" t="s">
        <v>55</v>
      </c>
      <c r="B36" s="69"/>
      <c r="C36" s="69"/>
      <c r="D36" s="69"/>
      <c r="E36" s="70"/>
      <c r="F36" s="71">
        <v>16400</v>
      </c>
      <c r="G36" s="72"/>
    </row>
    <row r="39" spans="1:15">
      <c r="A39" s="73" t="s">
        <v>56</v>
      </c>
      <c r="B39" s="74"/>
      <c r="C39" s="74"/>
      <c r="D39" s="74"/>
      <c r="E39" s="75"/>
      <c r="F39" s="38">
        <f>F40+F41</f>
        <v>4392</v>
      </c>
      <c r="G39" s="39"/>
    </row>
    <row r="40" spans="1:15" ht="15">
      <c r="A40" s="55" t="s">
        <v>57</v>
      </c>
      <c r="B40" s="56"/>
      <c r="C40" s="56"/>
      <c r="D40" s="56"/>
      <c r="E40" s="57"/>
      <c r="F40" s="40">
        <v>1692</v>
      </c>
      <c r="G40" s="39"/>
    </row>
    <row r="41" spans="1:15" ht="15">
      <c r="A41" s="55" t="s">
        <v>58</v>
      </c>
      <c r="B41" s="56"/>
      <c r="C41" s="56"/>
      <c r="D41" s="56"/>
      <c r="E41" s="57"/>
      <c r="F41" s="40">
        <v>2700</v>
      </c>
      <c r="G41" s="39"/>
    </row>
    <row r="42" spans="1:15">
      <c r="A42" s="41"/>
      <c r="B42" s="42"/>
      <c r="C42" s="42"/>
      <c r="D42" s="42"/>
      <c r="E42" s="42"/>
      <c r="F42" s="41"/>
      <c r="G42" s="39"/>
    </row>
    <row r="43" spans="1:15">
      <c r="A43" s="41"/>
      <c r="B43" s="42"/>
      <c r="C43" s="42"/>
      <c r="D43" s="42"/>
      <c r="E43" s="42"/>
      <c r="F43" s="41"/>
      <c r="G43" s="39"/>
    </row>
    <row r="44" spans="1:15" ht="36.75" customHeight="1">
      <c r="A44" s="58" t="s">
        <v>59</v>
      </c>
      <c r="B44" s="58"/>
      <c r="C44" s="58"/>
      <c r="D44" s="58"/>
      <c r="E44" s="42"/>
      <c r="F44" s="41"/>
      <c r="G44" s="39"/>
    </row>
    <row r="45" spans="1:15" ht="25.5">
      <c r="A45" s="59" t="s">
        <v>60</v>
      </c>
      <c r="B45" s="60"/>
      <c r="C45" s="61"/>
      <c r="D45" s="43" t="s">
        <v>61</v>
      </c>
      <c r="E45" s="42"/>
      <c r="F45" s="41"/>
      <c r="G45" s="39"/>
    </row>
    <row r="46" spans="1:15" ht="15.75">
      <c r="A46" s="62">
        <v>171967.2</v>
      </c>
      <c r="B46" s="63"/>
      <c r="C46" s="64"/>
      <c r="D46" s="44">
        <v>138132.10999999999</v>
      </c>
      <c r="E46" s="42"/>
      <c r="F46" s="41"/>
      <c r="G46" s="39"/>
    </row>
    <row r="47" spans="1:15">
      <c r="A47" s="41"/>
      <c r="B47" s="42"/>
      <c r="C47" s="42"/>
      <c r="D47" s="42"/>
      <c r="E47" s="42"/>
      <c r="F47" s="41"/>
      <c r="G47" s="39"/>
    </row>
    <row r="48" spans="1:15">
      <c r="A48" s="45"/>
      <c r="B48" s="45"/>
      <c r="C48" s="45"/>
      <c r="D48" s="45"/>
      <c r="E48" s="45"/>
      <c r="F48" s="45"/>
      <c r="G48" s="45"/>
      <c r="H48" s="45"/>
    </row>
    <row r="49" spans="1:9">
      <c r="A49" s="46" t="s">
        <v>62</v>
      </c>
      <c r="B49" s="46"/>
      <c r="C49" s="47"/>
      <c r="D49" s="48"/>
      <c r="G49" s="49" t="s">
        <v>63</v>
      </c>
      <c r="H49" s="50"/>
      <c r="I49" s="51"/>
    </row>
    <row r="50" spans="1:9">
      <c r="B50" s="49"/>
      <c r="C50" s="48"/>
      <c r="D50" s="51"/>
      <c r="E50" s="51"/>
      <c r="F50" s="51"/>
      <c r="G50" s="51"/>
      <c r="H50" s="52"/>
      <c r="I50" s="52"/>
    </row>
    <row r="51" spans="1:9">
      <c r="B51" s="51"/>
      <c r="C51" s="51"/>
      <c r="D51" s="51"/>
      <c r="E51" s="51"/>
      <c r="F51" s="51"/>
      <c r="G51" s="51"/>
      <c r="H51" s="52"/>
      <c r="I51" s="52"/>
    </row>
    <row r="52" spans="1:9">
      <c r="B52" s="49"/>
      <c r="C52" s="51"/>
      <c r="D52" s="51"/>
      <c r="E52" s="51"/>
    </row>
    <row r="53" spans="1:9">
      <c r="A53" s="65" t="s">
        <v>64</v>
      </c>
      <c r="B53" s="65"/>
      <c r="C53" s="65"/>
      <c r="D53" s="51"/>
      <c r="E53" s="51"/>
      <c r="F53" s="51"/>
      <c r="G53" s="51"/>
      <c r="H53" s="52"/>
      <c r="I53" s="52"/>
    </row>
    <row r="54" spans="1:9">
      <c r="A54" s="53" t="s">
        <v>65</v>
      </c>
      <c r="B54" s="54"/>
      <c r="C54" s="50"/>
      <c r="D54" s="49"/>
      <c r="E54" s="51"/>
      <c r="F54" s="51"/>
      <c r="G54" s="51"/>
      <c r="H54" s="52"/>
      <c r="I54" s="52"/>
    </row>
    <row r="55" spans="1:9">
      <c r="A55" s="53" t="s">
        <v>66</v>
      </c>
      <c r="B55" s="54"/>
      <c r="C55" s="50"/>
      <c r="D55" s="51"/>
      <c r="E55" s="51"/>
      <c r="F55" s="51"/>
      <c r="G55" s="51"/>
      <c r="H55" s="52"/>
      <c r="I55" s="52"/>
    </row>
  </sheetData>
  <mergeCells count="99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A40:E40"/>
    <mergeCell ref="B32:D32"/>
    <mergeCell ref="J32:L32"/>
    <mergeCell ref="M32:N32"/>
    <mergeCell ref="B33:D33"/>
    <mergeCell ref="J33:L33"/>
    <mergeCell ref="M33:N33"/>
    <mergeCell ref="A35:E35"/>
    <mergeCell ref="F35:G35"/>
    <mergeCell ref="A36:E36"/>
    <mergeCell ref="F36:G36"/>
    <mergeCell ref="A39:E39"/>
    <mergeCell ref="A55:B55"/>
    <mergeCell ref="A41:E41"/>
    <mergeCell ref="A44:D44"/>
    <mergeCell ref="A45:C45"/>
    <mergeCell ref="A46:C46"/>
    <mergeCell ref="A53:C53"/>
    <mergeCell ref="A54:B54"/>
  </mergeCells>
  <pageMargins left="0.3611111111111111" right="0.3611111111111111" top="0.3611111111111111" bottom="0.3611111111111111" header="0.5" footer="0.5"/>
  <pageSetup paperSize="9" scale="99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Гр.шоссе 60_2019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2020-03-24T07:09:41Z</dcterms:created>
  <dcterms:modified xsi:type="dcterms:W3CDTF">2020-05-01T15:09:02Z</dcterms:modified>
</cp:coreProperties>
</file>