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К.Либкнехта 14а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H19" i="1"/>
  <c r="J19" i="1" s="1"/>
</calcChain>
</file>

<file path=xl/sharedStrings.xml><?xml version="1.0" encoding="utf-8"?>
<sst xmlns="http://schemas.openxmlformats.org/spreadsheetml/2006/main" count="89" uniqueCount="63">
  <si>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</si>
  <si>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</si>
  <si>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Карла Либкнехта ул, д.14а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</si>
  <si>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</si>
  <si>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</si>
  <si>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</si>
  <si>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</si>
  <si>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</si>
  <si>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</si>
  <si>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</si>
  <si>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</si>
  <si>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</si>
  <si>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</si>
  <si>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</si>
  <si>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</si>
  <si>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</si>
  <si>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</si>
  <si>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</si>
  <si>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</si>
  <si>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</si>
  <si>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</si>
  <si>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</si>
  <si>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</si>
  <si>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</si>
  <si>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</si>
  <si>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</si>
  <si>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</si>
  <si>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</si>
  <si>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</si>
  <si>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</si>
  <si>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</si>
  <si>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</si>
  <si>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</si>
  <si>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</si>
  <si>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</si>
  <si>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</si>
  <si>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</si>
  <si>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</si>
  <si>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</si>
  <si>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</si>
  <si>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</si>
  <si>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</si>
  <si>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</si>
  <si>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</si>
  <si>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</si>
  <si>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</si>
  <si>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</si>
  <si>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</si>
  <si>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</si>
  <si>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</si>
  <si>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</si>
  <si>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</si>
  <si>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выполненных работ по текущему ремонту за 2019г.</t>
  </si>
  <si>
    <t>очистка крыши от наледи (усл.промышл.альпиниста)</t>
  </si>
  <si>
    <t>утилизация листвы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</si>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</sst>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right" vertical="top"/>
    </xf>
    <xf numFmtId="43" fontId="10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0" fontId="5" fillId="0" borderId="6" xfId="12" applyBorder="1" applyAlignment="1">
      <alignment horizontal="lef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7" xfId="7" applyNumberFormat="1" applyBorder="1" applyAlignment="1">
      <alignment horizontal="left" vertical="top" wrapText="1"/>
    </xf>
    <xf numFmtId="2" fontId="5" fillId="0" borderId="7" xfId="8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8" fillId="0" borderId="2" xfId="8" applyNumberFormat="1" applyFont="1" applyBorder="1" applyAlignment="1">
      <alignment horizontal="right" vertical="top" wrapText="1"/>
    </xf>
    <xf numFmtId="2" fontId="8" fillId="0" borderId="5" xfId="8" applyNumberFormat="1" applyFont="1" applyBorder="1" applyAlignment="1">
      <alignment horizontal="right" vertical="top" wrapText="1"/>
    </xf>
    <xf numFmtId="2" fontId="8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8" fillId="0" borderId="3" xfId="8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2" fontId="5" fillId="0" borderId="8" xfId="8" applyNumberFormat="1" applyBorder="1" applyAlignment="1">
      <alignment horizontal="right" vertical="top" wrapText="1"/>
    </xf>
    <xf numFmtId="0" fontId="5" fillId="0" borderId="9" xfId="9" applyBorder="1" applyAlignment="1">
      <alignment horizontal="left" vertical="top" wrapText="1"/>
    </xf>
    <xf numFmtId="0" fontId="6" fillId="0" borderId="2" xfId="1" applyFont="1" applyBorder="1" applyAlignment="1">
      <alignment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3" applyFont="1" applyBorder="1" applyAlignment="1">
      <alignment horizontal="center"/>
    </xf>
    <xf numFmtId="43" fontId="1" fillId="0" borderId="4" xfId="13" applyFont="1" applyBorder="1" applyAlignment="1">
      <alignment horizontal="center"/>
    </xf>
    <xf numFmtId="43" fontId="1" fillId="0" borderId="5" xfId="13" applyFont="1" applyBorder="1" applyAlignment="1">
      <alignment horizontal="center"/>
    </xf>
    <xf numFmtId="43" fontId="1" fillId="0" borderId="2" xfId="13" applyFont="1" applyBorder="1"/>
    <xf numFmtId="0" fontId="1" fillId="0" borderId="0" xfId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2" fontId="6" fillId="0" borderId="0" xfId="1" applyNumberFormat="1" applyFont="1" applyBorder="1" applyAlignment="1"/>
    <xf numFmtId="2" fontId="1" fillId="0" borderId="0" xfId="1" applyNumberFormat="1" applyBorder="1"/>
    <xf numFmtId="0" fontId="1" fillId="0" borderId="0" xfId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4">
    <cellStyle name="S0" xfId="6"/>
    <cellStyle name="S1" xfId="8"/>
    <cellStyle name="S13" xfId="12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22" workbookViewId="0">
      <selection activeCell="F39" sqref="F39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17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24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7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24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7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24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7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24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7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24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7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24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7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24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7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24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7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24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7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24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7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24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7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24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7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24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7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24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7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24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7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24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7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24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7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24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7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24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7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24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7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24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7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24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7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24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7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24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7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24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7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24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7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24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7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24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7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24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7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24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7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24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7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24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7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24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7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24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7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24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7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24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7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24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7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24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7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24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7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24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7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24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7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24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7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24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7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24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7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24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7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24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7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24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7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24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7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24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7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24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7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24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7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24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7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24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7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24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7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24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7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24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7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24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7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24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7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24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7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24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7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24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7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24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7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24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7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24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v>2605.19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2605.19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 t="s">
        <v>17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18</v>
      </c>
      <c r="C8" s="10"/>
      <c r="D8" s="11"/>
      <c r="E8" s="26" t="s">
        <v>19</v>
      </c>
      <c r="F8" s="37">
        <v>9.35</v>
      </c>
      <c r="G8" s="28">
        <v>292303.44</v>
      </c>
      <c r="H8" s="37">
        <v>289493.68</v>
      </c>
      <c r="I8" s="28">
        <v>292303.44</v>
      </c>
      <c r="J8" s="38">
        <v>-2809.76</v>
      </c>
      <c r="K8" s="10"/>
      <c r="L8" s="11"/>
      <c r="M8" s="38">
        <v>2809.76</v>
      </c>
      <c r="N8" s="11"/>
      <c r="O8" s="39" t="s">
        <v>20</v>
      </c>
    </row>
    <row r="9" spans="1:15" ht="30.75" customHeight="1" x14ac:dyDescent="0.2">
      <c r="A9" s="24">
        <v>1.1000000000000001</v>
      </c>
      <c r="B9" s="25" t="s">
        <v>21</v>
      </c>
      <c r="C9" s="10"/>
      <c r="D9" s="11"/>
      <c r="E9" s="26" t="s">
        <v>19</v>
      </c>
      <c r="F9" s="37">
        <v>0.87</v>
      </c>
      <c r="G9" s="28">
        <v>27198.240000000002</v>
      </c>
      <c r="H9" s="37">
        <v>26936.78</v>
      </c>
      <c r="I9" s="28">
        <v>27198.240000000002</v>
      </c>
      <c r="J9" s="38">
        <v>-261.45999999999998</v>
      </c>
      <c r="K9" s="10"/>
      <c r="L9" s="11"/>
      <c r="M9" s="38">
        <v>261.45999999999998</v>
      </c>
      <c r="N9" s="11"/>
      <c r="O9" s="40" t="s">
        <v>22</v>
      </c>
    </row>
    <row r="10" spans="1:15" ht="15" customHeight="1" x14ac:dyDescent="0.2">
      <c r="A10" s="24">
        <v>1.2</v>
      </c>
      <c r="B10" s="25" t="s">
        <v>23</v>
      </c>
      <c r="C10" s="10"/>
      <c r="D10" s="11"/>
      <c r="E10" s="26" t="s">
        <v>19</v>
      </c>
      <c r="F10" s="37">
        <v>1.75</v>
      </c>
      <c r="G10" s="28">
        <v>54709.2</v>
      </c>
      <c r="H10" s="37">
        <v>54183.32</v>
      </c>
      <c r="I10" s="28">
        <v>54709.2</v>
      </c>
      <c r="J10" s="38">
        <v>-525.88</v>
      </c>
      <c r="K10" s="10"/>
      <c r="L10" s="11"/>
      <c r="M10" s="38">
        <v>525.88</v>
      </c>
      <c r="N10" s="11"/>
      <c r="O10" s="40" t="s">
        <v>22</v>
      </c>
    </row>
    <row r="11" spans="1:15" ht="15.2" customHeight="1" x14ac:dyDescent="0.2">
      <c r="A11" s="24">
        <v>1.3</v>
      </c>
      <c r="B11" s="25" t="s">
        <v>24</v>
      </c>
      <c r="C11" s="10"/>
      <c r="D11" s="11"/>
      <c r="E11" s="26" t="s">
        <v>19</v>
      </c>
      <c r="F11" s="37">
        <v>2.71</v>
      </c>
      <c r="G11" s="28">
        <v>84721.08</v>
      </c>
      <c r="H11" s="37">
        <v>83906.68</v>
      </c>
      <c r="I11" s="28">
        <v>84721.08</v>
      </c>
      <c r="J11" s="38">
        <v>-814.4</v>
      </c>
      <c r="K11" s="10"/>
      <c r="L11" s="11"/>
      <c r="M11" s="38">
        <v>814.4</v>
      </c>
      <c r="N11" s="11"/>
      <c r="O11" s="40" t="s">
        <v>22</v>
      </c>
    </row>
    <row r="12" spans="1:15" ht="15.6" customHeight="1" x14ac:dyDescent="0.2">
      <c r="A12" s="24">
        <v>1.4</v>
      </c>
      <c r="B12" s="25" t="s">
        <v>25</v>
      </c>
      <c r="C12" s="10"/>
      <c r="D12" s="11"/>
      <c r="E12" s="26" t="s">
        <v>19</v>
      </c>
      <c r="F12" s="37">
        <v>2.12</v>
      </c>
      <c r="G12" s="28">
        <v>66276.240000000005</v>
      </c>
      <c r="H12" s="37">
        <v>65639.14</v>
      </c>
      <c r="I12" s="28">
        <v>66276.240000000005</v>
      </c>
      <c r="J12" s="38">
        <v>-637.1</v>
      </c>
      <c r="K12" s="10"/>
      <c r="L12" s="11"/>
      <c r="M12" s="38">
        <v>637.1</v>
      </c>
      <c r="N12" s="11"/>
      <c r="O12" s="41" t="s">
        <v>26</v>
      </c>
    </row>
    <row r="13" spans="1:15" ht="15.2" customHeight="1" x14ac:dyDescent="0.2">
      <c r="A13" s="24">
        <v>1.5</v>
      </c>
      <c r="B13" s="25" t="s">
        <v>27</v>
      </c>
      <c r="C13" s="10"/>
      <c r="D13" s="11"/>
      <c r="E13" s="26" t="s">
        <v>19</v>
      </c>
      <c r="F13" s="37">
        <v>1.23</v>
      </c>
      <c r="G13" s="28">
        <v>38452.800000000003</v>
      </c>
      <c r="H13" s="37">
        <v>38083.18</v>
      </c>
      <c r="I13" s="28">
        <v>38452.800000000003</v>
      </c>
      <c r="J13" s="38">
        <v>-369.62</v>
      </c>
      <c r="K13" s="10"/>
      <c r="L13" s="11"/>
      <c r="M13" s="38">
        <v>369.62</v>
      </c>
      <c r="N13" s="11"/>
      <c r="O13" s="41" t="s">
        <v>28</v>
      </c>
    </row>
    <row r="14" spans="1:15" ht="15.2" customHeight="1" x14ac:dyDescent="0.2">
      <c r="A14" s="24">
        <v>1.6</v>
      </c>
      <c r="B14" s="25" t="s">
        <v>29</v>
      </c>
      <c r="C14" s="10"/>
      <c r="D14" s="11"/>
      <c r="E14" s="26" t="s">
        <v>19</v>
      </c>
      <c r="F14" s="37">
        <v>0.36</v>
      </c>
      <c r="G14" s="28">
        <v>11254.44</v>
      </c>
      <c r="H14" s="37">
        <v>11146.25</v>
      </c>
      <c r="I14" s="28">
        <v>11254.44</v>
      </c>
      <c r="J14" s="38">
        <v>-108.19</v>
      </c>
      <c r="K14" s="10"/>
      <c r="L14" s="11"/>
      <c r="M14" s="38">
        <v>108.19</v>
      </c>
      <c r="N14" s="11"/>
      <c r="O14" s="41" t="s">
        <v>30</v>
      </c>
    </row>
    <row r="15" spans="1:15" ht="33.75" x14ac:dyDescent="0.2">
      <c r="A15" s="24">
        <v>1.7</v>
      </c>
      <c r="B15" s="25" t="s">
        <v>31</v>
      </c>
      <c r="C15" s="10"/>
      <c r="D15" s="11"/>
      <c r="E15" s="42" t="s">
        <v>19</v>
      </c>
      <c r="F15" s="37">
        <v>0.14000000000000001</v>
      </c>
      <c r="G15" s="43">
        <v>4376.76</v>
      </c>
      <c r="H15" s="37">
        <v>4334.6899999999996</v>
      </c>
      <c r="I15" s="43">
        <v>4376.76</v>
      </c>
      <c r="J15" s="38">
        <v>-42.07</v>
      </c>
      <c r="K15" s="10"/>
      <c r="L15" s="11"/>
      <c r="M15" s="38">
        <v>42.07</v>
      </c>
      <c r="N15" s="11"/>
      <c r="O15" s="41" t="s">
        <v>32</v>
      </c>
    </row>
    <row r="16" spans="1:15" ht="15.6" customHeight="1" x14ac:dyDescent="0.2">
      <c r="A16" s="44">
        <v>1.8</v>
      </c>
      <c r="B16" s="25" t="s">
        <v>33</v>
      </c>
      <c r="C16" s="10"/>
      <c r="D16" s="11"/>
      <c r="E16" s="42" t="s">
        <v>19</v>
      </c>
      <c r="F16" s="37">
        <v>0.1</v>
      </c>
      <c r="G16" s="43">
        <v>3126.24</v>
      </c>
      <c r="H16" s="37">
        <v>3096.2</v>
      </c>
      <c r="I16" s="43">
        <v>3126.24</v>
      </c>
      <c r="J16" s="38">
        <v>-30.04</v>
      </c>
      <c r="K16" s="10"/>
      <c r="L16" s="11"/>
      <c r="M16" s="38">
        <v>30.04</v>
      </c>
      <c r="N16" s="11"/>
      <c r="O16" s="41" t="s">
        <v>34</v>
      </c>
    </row>
    <row r="17" spans="1:15" ht="22.5" x14ac:dyDescent="0.2">
      <c r="A17" s="44">
        <v>1.9</v>
      </c>
      <c r="B17" s="25" t="s">
        <v>35</v>
      </c>
      <c r="C17" s="10"/>
      <c r="D17" s="11"/>
      <c r="E17" s="45" t="s">
        <v>19</v>
      </c>
      <c r="F17" s="37">
        <v>7.0000000000000007E-2</v>
      </c>
      <c r="G17" s="46">
        <v>2188.3200000000002</v>
      </c>
      <c r="H17" s="37">
        <v>2167.29</v>
      </c>
      <c r="I17" s="46">
        <v>2188.3200000000002</v>
      </c>
      <c r="J17" s="38">
        <v>-21.03</v>
      </c>
      <c r="K17" s="47"/>
      <c r="L17" s="48"/>
      <c r="M17" s="38">
        <v>21.03</v>
      </c>
      <c r="N17" s="48"/>
      <c r="O17" s="41" t="s">
        <v>36</v>
      </c>
    </row>
    <row r="18" spans="1:15" ht="14.45" customHeight="1" x14ac:dyDescent="0.2">
      <c r="A18" s="49"/>
      <c r="B18" s="36"/>
      <c r="C18" s="47"/>
      <c r="D18" s="48"/>
      <c r="E18" s="42"/>
      <c r="F18" s="27"/>
      <c r="G18" s="34"/>
      <c r="H18" s="27"/>
      <c r="I18" s="34"/>
      <c r="J18" s="30"/>
      <c r="K18" s="47"/>
      <c r="L18" s="48"/>
      <c r="M18" s="30"/>
      <c r="N18" s="48"/>
      <c r="O18" s="27"/>
    </row>
    <row r="19" spans="1:15" ht="15.2" customHeight="1" x14ac:dyDescent="0.2">
      <c r="A19" s="49">
        <v>2</v>
      </c>
      <c r="B19" s="36" t="s">
        <v>37</v>
      </c>
      <c r="C19" s="47"/>
      <c r="D19" s="48"/>
      <c r="E19" s="42" t="s">
        <v>19</v>
      </c>
      <c r="F19" s="37">
        <v>1.92</v>
      </c>
      <c r="G19" s="34"/>
      <c r="H19" s="50">
        <f>SUM(H20:H22)-H23</f>
        <v>162865.69</v>
      </c>
      <c r="I19" s="51">
        <v>16689.650000000001</v>
      </c>
      <c r="J19" s="52">
        <f>H19-I19</f>
        <v>146176.04</v>
      </c>
      <c r="K19" s="53"/>
      <c r="L19" s="54"/>
      <c r="M19" s="55"/>
      <c r="N19" s="54"/>
      <c r="O19" s="27"/>
    </row>
    <row r="20" spans="1:15" ht="15.2" customHeight="1" x14ac:dyDescent="0.2">
      <c r="A20" s="44"/>
      <c r="B20" s="25" t="s">
        <v>38</v>
      </c>
      <c r="C20" s="47"/>
      <c r="D20" s="48"/>
      <c r="E20" s="42" t="s">
        <v>19</v>
      </c>
      <c r="F20" s="27"/>
      <c r="G20" s="43">
        <v>60023.519999999997</v>
      </c>
      <c r="H20" s="37">
        <v>59388.17</v>
      </c>
      <c r="I20" s="34"/>
      <c r="J20" s="30"/>
      <c r="K20" s="47"/>
      <c r="L20" s="48"/>
      <c r="M20" s="30"/>
      <c r="N20" s="48"/>
      <c r="O20" s="27"/>
    </row>
    <row r="21" spans="1:15" ht="15" customHeight="1" x14ac:dyDescent="0.2">
      <c r="A21" s="44"/>
      <c r="B21" s="25" t="s">
        <v>39</v>
      </c>
      <c r="C21" s="47"/>
      <c r="D21" s="48"/>
      <c r="E21" s="42" t="s">
        <v>19</v>
      </c>
      <c r="F21" s="27"/>
      <c r="G21" s="34"/>
      <c r="H21" s="37">
        <v>106287.28</v>
      </c>
      <c r="I21" s="34"/>
      <c r="J21" s="30"/>
      <c r="K21" s="47"/>
      <c r="L21" s="48"/>
      <c r="M21" s="30"/>
      <c r="N21" s="48"/>
      <c r="O21" s="27"/>
    </row>
    <row r="22" spans="1:15" ht="15.2" customHeight="1" x14ac:dyDescent="0.2">
      <c r="A22" s="44"/>
      <c r="B22" s="25" t="s">
        <v>40</v>
      </c>
      <c r="C22" s="47"/>
      <c r="D22" s="48"/>
      <c r="E22" s="42" t="s">
        <v>19</v>
      </c>
      <c r="F22" s="27"/>
      <c r="G22" s="34"/>
      <c r="H22" s="27"/>
      <c r="I22" s="43">
        <v>16689.650000000001</v>
      </c>
      <c r="J22" s="30"/>
      <c r="K22" s="47"/>
      <c r="L22" s="48"/>
      <c r="M22" s="30"/>
      <c r="N22" s="48"/>
      <c r="O22" s="27"/>
    </row>
    <row r="23" spans="1:15" ht="15.2" customHeight="1" x14ac:dyDescent="0.2">
      <c r="A23" s="44"/>
      <c r="B23" s="56" t="s">
        <v>41</v>
      </c>
      <c r="C23" s="47"/>
      <c r="D23" s="48"/>
      <c r="E23" s="42" t="s">
        <v>19</v>
      </c>
      <c r="F23" s="27"/>
      <c r="G23" s="34"/>
      <c r="H23" s="27">
        <v>2809.76</v>
      </c>
      <c r="I23" s="34"/>
      <c r="J23" s="30"/>
      <c r="K23" s="47"/>
      <c r="L23" s="48"/>
      <c r="M23" s="30"/>
      <c r="N23" s="48"/>
      <c r="O23" s="27"/>
    </row>
    <row r="24" spans="1:15" ht="15.2" customHeight="1" x14ac:dyDescent="0.2">
      <c r="A24" s="24"/>
      <c r="B24" s="25" t="s">
        <v>42</v>
      </c>
      <c r="C24" s="47"/>
      <c r="D24" s="48"/>
      <c r="E24" s="42"/>
      <c r="F24" s="27"/>
      <c r="G24" s="29"/>
      <c r="H24" s="27"/>
      <c r="I24" s="29"/>
      <c r="J24" s="30"/>
      <c r="K24" s="47"/>
      <c r="L24" s="48"/>
      <c r="M24" s="30"/>
      <c r="N24" s="31"/>
      <c r="O24" s="27"/>
    </row>
    <row r="25" spans="1:15" ht="15.2" customHeight="1" x14ac:dyDescent="0.2">
      <c r="A25" s="35">
        <v>3</v>
      </c>
      <c r="B25" s="36" t="s">
        <v>43</v>
      </c>
      <c r="C25" s="47"/>
      <c r="D25" s="48"/>
      <c r="E25" s="42" t="s">
        <v>19</v>
      </c>
      <c r="F25" s="27"/>
      <c r="G25" s="28">
        <v>1235769.08</v>
      </c>
      <c r="H25" s="37">
        <v>1261646.48</v>
      </c>
      <c r="I25" s="28">
        <v>1235769.08</v>
      </c>
      <c r="J25" s="38">
        <v>-6349.58</v>
      </c>
      <c r="K25" s="47"/>
      <c r="L25" s="48"/>
      <c r="M25" s="38">
        <v>6349.58</v>
      </c>
      <c r="N25" s="48"/>
      <c r="O25" s="27"/>
    </row>
    <row r="26" spans="1:15" ht="15.2" customHeight="1" x14ac:dyDescent="0.2">
      <c r="A26" s="24"/>
      <c r="B26" s="25" t="s">
        <v>44</v>
      </c>
      <c r="C26" s="47"/>
      <c r="D26" s="48"/>
      <c r="E26" s="42" t="s">
        <v>19</v>
      </c>
      <c r="F26" s="27"/>
      <c r="G26" s="28">
        <v>39703.68</v>
      </c>
      <c r="H26" s="37">
        <v>39321.019999999997</v>
      </c>
      <c r="I26" s="28">
        <v>39703.68</v>
      </c>
      <c r="J26" s="38">
        <v>-382.66</v>
      </c>
      <c r="K26" s="47"/>
      <c r="L26" s="48"/>
      <c r="M26" s="38">
        <v>382.66</v>
      </c>
      <c r="N26" s="48"/>
      <c r="O26" s="57" t="s">
        <v>45</v>
      </c>
    </row>
    <row r="27" spans="1:15" ht="15.2" customHeight="1" x14ac:dyDescent="0.2">
      <c r="A27" s="24"/>
      <c r="B27" s="25" t="s">
        <v>46</v>
      </c>
      <c r="C27" s="47"/>
      <c r="D27" s="48"/>
      <c r="E27" s="42" t="s">
        <v>19</v>
      </c>
      <c r="F27" s="27"/>
      <c r="G27" s="28">
        <v>90428.35</v>
      </c>
      <c r="H27" s="37">
        <v>89265.95</v>
      </c>
      <c r="I27" s="28">
        <v>90428.35</v>
      </c>
      <c r="J27" s="38">
        <v>-1162.4000000000001</v>
      </c>
      <c r="K27" s="47"/>
      <c r="L27" s="48"/>
      <c r="M27" s="38">
        <v>1162.4000000000001</v>
      </c>
      <c r="N27" s="48"/>
      <c r="O27" s="41" t="s">
        <v>47</v>
      </c>
    </row>
    <row r="28" spans="1:15" ht="15.2" customHeight="1" x14ac:dyDescent="0.2">
      <c r="A28" s="24"/>
      <c r="B28" s="25" t="s">
        <v>48</v>
      </c>
      <c r="C28" s="47"/>
      <c r="D28" s="48"/>
      <c r="E28" s="42" t="s">
        <v>19</v>
      </c>
      <c r="F28" s="27"/>
      <c r="G28" s="58">
        <v>322975.76</v>
      </c>
      <c r="H28" s="37">
        <v>319368.40000000002</v>
      </c>
      <c r="I28" s="58">
        <v>322975.76</v>
      </c>
      <c r="J28" s="38">
        <v>-3607.36</v>
      </c>
      <c r="K28" s="47"/>
      <c r="L28" s="48"/>
      <c r="M28" s="38">
        <v>3607.36</v>
      </c>
      <c r="N28" s="48"/>
      <c r="O28" s="41" t="s">
        <v>49</v>
      </c>
    </row>
    <row r="29" spans="1:15" ht="15.2" customHeight="1" x14ac:dyDescent="0.2">
      <c r="A29" s="59"/>
      <c r="B29" s="25" t="s">
        <v>50</v>
      </c>
      <c r="C29" s="47"/>
      <c r="D29" s="48"/>
      <c r="E29" s="42" t="s">
        <v>19</v>
      </c>
      <c r="F29" s="27"/>
      <c r="G29" s="37">
        <v>93917.5</v>
      </c>
      <c r="H29" s="37">
        <v>92720.34</v>
      </c>
      <c r="I29" s="37">
        <v>93917.5</v>
      </c>
      <c r="J29" s="38">
        <v>-1197.1600000000001</v>
      </c>
      <c r="K29" s="47"/>
      <c r="L29" s="48"/>
      <c r="M29" s="38">
        <v>1197.1600000000001</v>
      </c>
      <c r="N29" s="48"/>
      <c r="O29" s="41" t="s">
        <v>47</v>
      </c>
    </row>
    <row r="30" spans="1:15" ht="15.2" customHeight="1" x14ac:dyDescent="0.2">
      <c r="A30" s="44"/>
      <c r="B30" s="25" t="s">
        <v>51</v>
      </c>
      <c r="C30" s="47"/>
      <c r="D30" s="48"/>
      <c r="E30" s="42" t="s">
        <v>19</v>
      </c>
      <c r="F30" s="27"/>
      <c r="G30" s="37">
        <v>688743.79</v>
      </c>
      <c r="H30" s="37">
        <v>720970.77</v>
      </c>
      <c r="I30" s="37">
        <v>688743.79</v>
      </c>
      <c r="J30" s="38"/>
      <c r="K30" s="47"/>
      <c r="L30" s="48"/>
      <c r="M30" s="30"/>
      <c r="N30" s="48"/>
      <c r="O30" s="41" t="s">
        <v>49</v>
      </c>
    </row>
    <row r="31" spans="1:15" ht="15.2" customHeight="1" x14ac:dyDescent="0.2"/>
    <row r="33" spans="1:10" ht="26.25" customHeight="1" x14ac:dyDescent="0.2">
      <c r="A33" s="60" t="s">
        <v>52</v>
      </c>
      <c r="B33" s="60"/>
      <c r="C33" s="60"/>
      <c r="D33" s="60"/>
      <c r="E33" s="60"/>
      <c r="F33" s="61">
        <f>SUM(F34:F35)</f>
        <v>16689.650000000001</v>
      </c>
      <c r="G33" s="61"/>
    </row>
    <row r="34" spans="1:10" x14ac:dyDescent="0.2">
      <c r="A34" s="62" t="s">
        <v>53</v>
      </c>
      <c r="B34" s="63"/>
      <c r="C34" s="63"/>
      <c r="D34" s="63"/>
      <c r="E34" s="64"/>
      <c r="F34" s="65">
        <v>15376</v>
      </c>
      <c r="G34" s="66"/>
    </row>
    <row r="35" spans="1:10" x14ac:dyDescent="0.2">
      <c r="A35" s="62" t="s">
        <v>54</v>
      </c>
      <c r="B35" s="63"/>
      <c r="C35" s="63"/>
      <c r="D35" s="63"/>
      <c r="E35" s="64"/>
      <c r="F35" s="67">
        <v>1313.65</v>
      </c>
      <c r="G35" s="68"/>
    </row>
    <row r="38" spans="1:10" ht="37.5" customHeight="1" x14ac:dyDescent="0.2">
      <c r="A38" s="69" t="s">
        <v>55</v>
      </c>
      <c r="B38" s="69"/>
      <c r="C38" s="69"/>
      <c r="D38" s="69"/>
    </row>
    <row r="39" spans="1:10" ht="25.5" x14ac:dyDescent="0.2">
      <c r="A39" s="70" t="s">
        <v>56</v>
      </c>
      <c r="B39" s="71"/>
      <c r="C39" s="72"/>
      <c r="D39" s="73" t="s">
        <v>57</v>
      </c>
    </row>
    <row r="40" spans="1:10" x14ac:dyDescent="0.2">
      <c r="A40" s="74">
        <v>185960.47</v>
      </c>
      <c r="B40" s="75"/>
      <c r="C40" s="76"/>
      <c r="D40" s="77">
        <v>4928.09</v>
      </c>
    </row>
    <row r="43" spans="1:10" x14ac:dyDescent="0.2">
      <c r="B43" s="78"/>
      <c r="C43" s="78"/>
    </row>
    <row r="44" spans="1:10" x14ac:dyDescent="0.2">
      <c r="A44" s="79" t="s">
        <v>58</v>
      </c>
      <c r="B44" s="80"/>
      <c r="C44" s="78"/>
      <c r="D44" s="81"/>
      <c r="G44" s="80" t="s">
        <v>59</v>
      </c>
      <c r="H44" s="82"/>
      <c r="I44" s="78"/>
      <c r="J44" s="83"/>
    </row>
    <row r="45" spans="1:10" x14ac:dyDescent="0.2">
      <c r="B45" s="80"/>
      <c r="C45" s="78"/>
      <c r="D45" s="81"/>
      <c r="E45" s="79"/>
      <c r="F45" s="78"/>
      <c r="G45" s="78"/>
      <c r="H45" s="83"/>
      <c r="I45" s="83"/>
    </row>
    <row r="46" spans="1:10" x14ac:dyDescent="0.2">
      <c r="B46" s="80"/>
      <c r="C46" s="78"/>
      <c r="D46" s="81"/>
      <c r="E46" s="79"/>
      <c r="F46" s="78"/>
      <c r="G46" s="78"/>
      <c r="H46" s="83"/>
      <c r="I46" s="83"/>
    </row>
    <row r="47" spans="1:10" x14ac:dyDescent="0.2">
      <c r="B47" s="80"/>
      <c r="C47" s="78"/>
      <c r="D47" s="81"/>
      <c r="E47" s="79"/>
      <c r="F47" s="78"/>
      <c r="G47" s="78"/>
      <c r="H47" s="83"/>
      <c r="I47" s="83"/>
    </row>
    <row r="48" spans="1:10" x14ac:dyDescent="0.2">
      <c r="A48" s="84" t="s">
        <v>60</v>
      </c>
      <c r="B48" s="84"/>
      <c r="C48" s="84"/>
      <c r="D48" s="84"/>
      <c r="E48" s="78"/>
      <c r="F48" s="78"/>
      <c r="G48" s="78"/>
      <c r="H48" s="83"/>
      <c r="I48" s="83"/>
    </row>
    <row r="49" spans="1:9" x14ac:dyDescent="0.2">
      <c r="A49" s="85" t="s">
        <v>61</v>
      </c>
      <c r="B49" s="86"/>
      <c r="C49" s="82"/>
      <c r="D49" s="78"/>
      <c r="E49" s="78"/>
      <c r="F49" s="78"/>
      <c r="G49" s="78"/>
      <c r="H49" s="83"/>
      <c r="I49" s="83"/>
    </row>
    <row r="50" spans="1:9" x14ac:dyDescent="0.2">
      <c r="A50" s="85" t="s">
        <v>62</v>
      </c>
      <c r="B50" s="86"/>
      <c r="C50" s="82"/>
      <c r="D50" s="78"/>
      <c r="E50" s="78"/>
    </row>
    <row r="51" spans="1:9" x14ac:dyDescent="0.2">
      <c r="D51" s="78"/>
      <c r="E51" s="78"/>
      <c r="F51" s="78"/>
      <c r="G51" s="78"/>
      <c r="H51" s="83"/>
      <c r="I51" s="83"/>
    </row>
  </sheetData>
  <mergeCells count="92">
    <mergeCell ref="A38:D38"/>
    <mergeCell ref="A39:C39"/>
    <mergeCell ref="A40:C40"/>
    <mergeCell ref="A48:D48"/>
    <mergeCell ref="A49:B49"/>
    <mergeCell ref="A50:B50"/>
    <mergeCell ref="A33:E33"/>
    <mergeCell ref="F33:G33"/>
    <mergeCell ref="A34:E34"/>
    <mergeCell ref="F34:G34"/>
    <mergeCell ref="A35:E35"/>
    <mergeCell ref="F35:G35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К.Либкнехта 14а_2019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2020-03-24T07:09:59Z</dcterms:created>
  <dcterms:modified xsi:type="dcterms:W3CDTF">2020-03-24T07:10:00Z</dcterms:modified>
</cp:coreProperties>
</file>