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<sst xmlns="http://schemas.openxmlformats.org/spreadsheetml/2006/main" count="102" uniqueCount="72">
  <si>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</si>
  <si>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</si>
  <si>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Константиновых ул, д.9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</si>
  <si>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</si>
  <si>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</si>
  <si>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</si>
  <si>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</si>
  <si>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</si>
  <si>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</si>
  <si>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</si>
  <si>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</si>
  <si>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</si>
  <si>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</si>
  <si>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</si>
  <si>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</si>
  <si>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</si>
  <si>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</si>
  <si>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</si>
  <si>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</si>
  <si>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</si>
  <si>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</si>
  <si>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</si>
  <si>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</si>
  <si>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</si>
  <si>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</si>
  <si>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</si>
  <si>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</si>
  <si>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</si>
  <si>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</si>
  <si>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</si>
  <si>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</si>
  <si>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</si>
  <si>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</si>
  <si>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</si>
  <si>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</si>
  <si>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</si>
  <si>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</si>
  <si>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</si>
  <si>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</si>
  <si>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</si>
  <si>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</si>
  <si>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</si>
  <si>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</si>
  <si>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</si>
  <si>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</si>
  <si>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</si>
  <si>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</si>
  <si>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</si>
  <si>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</si>
  <si>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</si>
  <si>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Задолженность населения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</si>
  <si>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</si>
  <si>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</si>
  <si>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</si>
  <si>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</si>
  <si>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</si>
  <si>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 работ по текущему ремонту за 2016г.</t>
  </si>
  <si>
    <t>закл-е о технич.состоянии объекта кап.стр-ва</t>
  </si>
  <si>
    <t>замена задвижки на системе ЦО</t>
  </si>
  <si>
    <t>ремонт системы ЦО</t>
  </si>
  <si>
    <t>Оплата провайдеров за 2016г.</t>
  </si>
  <si>
    <t>ОАО "МТС"</t>
  </si>
  <si>
    <t>ОАО "ВымпелКом"</t>
  </si>
  <si>
    <t xml:space="preserve">ООО Макснет-Системы </t>
  </si>
  <si>
    <t>Оплачено населением с лицевого счета</t>
  </si>
  <si>
    <t>долг на 01.01.16</t>
  </si>
  <si>
    <t>Накоплено денежных средств по нежилым помещениям за 2016г.</t>
  </si>
  <si>
    <t>Иванов С.В.</t>
  </si>
  <si>
    <t>Рожков И.А.</t>
  </si>
  <si>
    <t>кв.м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</si>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</sst>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Alignment="1">
      <alignment horizontal="right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85" zoomScaleNormal="85" zoomScalePageLayoutView="0" workbookViewId="0" topLeftCell="A11">
      <selection activeCell="J11" sqref="J11:L1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625" style="1" customWidth="1"/>
    <col min="7" max="7" width="12.625" style="1" customWidth="1"/>
    <col min="8" max="8" width="12.75390625" style="1" customWidth="1"/>
    <col min="9" max="9" width="10.75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875" style="1" customWidth="1"/>
    <col min="15" max="15" width="21.375" style="1" customWidth="1"/>
    <col min="16" max="16384" width="9.125" style="1" customWidth="1"/>
  </cols>
  <sheetData>
    <row r="1" spans="3:13" ht="18" customHeight="1">
      <c r="C1" s="66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4:11" ht="12.75" customHeight="1">
      <c r="D2" s="68" t="s">
        <v>1</v>
      </c>
      <c r="E2" s="69"/>
      <c r="F2" s="69"/>
      <c r="G2" s="69"/>
      <c r="H2" s="69"/>
      <c r="I2" s="69"/>
      <c r="J2" s="69"/>
      <c r="K2" s="69"/>
    </row>
    <row r="3" spans="3:10" ht="20.25" customHeight="1">
      <c r="C3" s="70" t="s">
        <v>2</v>
      </c>
      <c r="D3" s="71"/>
      <c r="E3" s="71"/>
      <c r="F3" s="71"/>
      <c r="G3" s="71"/>
      <c r="H3" s="71"/>
      <c r="I3" s="71"/>
      <c r="J3" s="71"/>
    </row>
    <row r="4" spans="1:15" ht="48" customHeight="1">
      <c r="A4" s="2" t="s">
        <v>3</v>
      </c>
      <c r="B4" s="72" t="s">
        <v>4</v>
      </c>
      <c r="C4" s="46"/>
      <c r="D4" s="47"/>
      <c r="E4" s="4" t="s">
        <v>5</v>
      </c>
      <c r="F4" s="2" t="s">
        <v>6</v>
      </c>
      <c r="G4" s="25" t="s">
        <v>38</v>
      </c>
      <c r="H4" s="2" t="s">
        <v>7</v>
      </c>
      <c r="I4" s="4" t="s">
        <v>8</v>
      </c>
      <c r="J4" s="72" t="s">
        <v>9</v>
      </c>
      <c r="K4" s="46"/>
      <c r="L4" s="47"/>
      <c r="M4" s="72" t="s">
        <v>10</v>
      </c>
      <c r="N4" s="73"/>
      <c r="O4" s="2" t="s">
        <v>11</v>
      </c>
    </row>
    <row r="5" spans="1:15" ht="18" customHeight="1">
      <c r="A5" s="3"/>
      <c r="B5" s="79" t="s">
        <v>71</v>
      </c>
      <c r="C5" s="46"/>
      <c r="D5" s="47"/>
      <c r="E5" s="6" t="s">
        <v>13</v>
      </c>
      <c r="F5" s="2"/>
      <c r="G5" s="44">
        <f>G6+G7</f>
        <v>3334.5</v>
      </c>
      <c r="H5" s="2"/>
      <c r="I5" s="4"/>
      <c r="J5" s="75"/>
      <c r="K5" s="46"/>
      <c r="L5" s="47"/>
      <c r="M5" s="75"/>
      <c r="N5" s="76"/>
      <c r="O5" s="2"/>
    </row>
    <row r="6" spans="1:15" ht="15.75" customHeight="1">
      <c r="A6" s="5"/>
      <c r="B6" s="74" t="s">
        <v>12</v>
      </c>
      <c r="C6" s="46"/>
      <c r="D6" s="47"/>
      <c r="E6" s="6" t="s">
        <v>13</v>
      </c>
      <c r="F6" s="7"/>
      <c r="G6" s="8">
        <v>3113.4</v>
      </c>
      <c r="H6" s="7"/>
      <c r="I6" s="9"/>
      <c r="J6" s="75"/>
      <c r="K6" s="46"/>
      <c r="L6" s="47"/>
      <c r="M6" s="75"/>
      <c r="N6" s="76"/>
      <c r="O6" s="7"/>
    </row>
    <row r="7" spans="1:15" ht="15.75" customHeight="1">
      <c r="A7" s="5"/>
      <c r="B7" s="79" t="s">
        <v>70</v>
      </c>
      <c r="C7" s="46"/>
      <c r="D7" s="47"/>
      <c r="E7" s="6" t="s">
        <v>13</v>
      </c>
      <c r="F7" s="7"/>
      <c r="G7" s="8">
        <f>F47</f>
        <v>221.10000000000002</v>
      </c>
      <c r="H7" s="7"/>
      <c r="I7" s="9"/>
      <c r="J7" s="75"/>
      <c r="K7" s="46"/>
      <c r="L7" s="47"/>
      <c r="M7" s="75"/>
      <c r="N7" s="76"/>
      <c r="O7" s="7"/>
    </row>
    <row r="8" spans="1:15" ht="26.25" customHeight="1">
      <c r="A8" s="11">
        <v>1</v>
      </c>
      <c r="B8" s="77" t="s">
        <v>14</v>
      </c>
      <c r="C8" s="46"/>
      <c r="D8" s="47"/>
      <c r="E8" s="9"/>
      <c r="F8" s="12">
        <v>7.56</v>
      </c>
      <c r="G8" s="8">
        <v>282441.21</v>
      </c>
      <c r="H8" s="12">
        <v>272368.65</v>
      </c>
      <c r="I8" s="8">
        <v>282441.21</v>
      </c>
      <c r="J8" s="78">
        <v>-10072.56</v>
      </c>
      <c r="K8" s="46"/>
      <c r="L8" s="47"/>
      <c r="M8" s="78">
        <v>10072.56</v>
      </c>
      <c r="N8" s="47"/>
      <c r="O8" s="26" t="s">
        <v>39</v>
      </c>
    </row>
    <row r="9" spans="1:15" ht="14.25" customHeight="1">
      <c r="A9" s="5">
        <v>1.1</v>
      </c>
      <c r="B9" s="74" t="s">
        <v>15</v>
      </c>
      <c r="C9" s="46"/>
      <c r="D9" s="47"/>
      <c r="E9" s="6" t="s">
        <v>16</v>
      </c>
      <c r="F9" s="12">
        <v>0.77</v>
      </c>
      <c r="G9" s="8">
        <v>28767.18</v>
      </c>
      <c r="H9" s="12">
        <v>27741.27</v>
      </c>
      <c r="I9" s="8">
        <v>28767.18</v>
      </c>
      <c r="J9" s="78">
        <v>-1025.91</v>
      </c>
      <c r="K9" s="46"/>
      <c r="L9" s="47"/>
      <c r="M9" s="78">
        <v>1025.91</v>
      </c>
      <c r="N9" s="47"/>
      <c r="O9" s="26" t="s">
        <v>40</v>
      </c>
    </row>
    <row r="10" spans="1:15" ht="15" customHeight="1">
      <c r="A10" s="5">
        <v>1.2</v>
      </c>
      <c r="B10" s="74" t="s">
        <v>17</v>
      </c>
      <c r="C10" s="46"/>
      <c r="D10" s="47"/>
      <c r="E10" s="6" t="s">
        <v>16</v>
      </c>
      <c r="F10" s="12">
        <v>1.14</v>
      </c>
      <c r="G10" s="8">
        <v>42590.38</v>
      </c>
      <c r="H10" s="12">
        <v>41071.5</v>
      </c>
      <c r="I10" s="8">
        <v>42590.38</v>
      </c>
      <c r="J10" s="78">
        <v>-1518.88</v>
      </c>
      <c r="K10" s="46"/>
      <c r="L10" s="47"/>
      <c r="M10" s="78">
        <v>1518.88</v>
      </c>
      <c r="N10" s="47"/>
      <c r="O10" s="26" t="s">
        <v>40</v>
      </c>
    </row>
    <row r="11" spans="1:15" ht="15" customHeight="1">
      <c r="A11" s="5">
        <v>1.3</v>
      </c>
      <c r="B11" s="74" t="s">
        <v>18</v>
      </c>
      <c r="C11" s="46"/>
      <c r="D11" s="47"/>
      <c r="E11" s="6" t="s">
        <v>16</v>
      </c>
      <c r="F11" s="12">
        <v>2.39</v>
      </c>
      <c r="G11" s="8">
        <v>89290.3</v>
      </c>
      <c r="H11" s="12">
        <v>86106</v>
      </c>
      <c r="I11" s="8">
        <v>89290.3</v>
      </c>
      <c r="J11" s="78">
        <v>-3184.3</v>
      </c>
      <c r="K11" s="46"/>
      <c r="L11" s="47"/>
      <c r="M11" s="78">
        <v>3184.3</v>
      </c>
      <c r="N11" s="47"/>
      <c r="O11" s="26" t="s">
        <v>40</v>
      </c>
    </row>
    <row r="12" spans="1:15" ht="15" customHeight="1">
      <c r="A12" s="5">
        <v>1.4</v>
      </c>
      <c r="B12" s="74" t="s">
        <v>19</v>
      </c>
      <c r="C12" s="46"/>
      <c r="D12" s="47"/>
      <c r="E12" s="6" t="s">
        <v>16</v>
      </c>
      <c r="F12" s="12">
        <v>1.46</v>
      </c>
      <c r="G12" s="8">
        <v>54545.58</v>
      </c>
      <c r="H12" s="12">
        <v>52600.35</v>
      </c>
      <c r="I12" s="8">
        <v>54545.58</v>
      </c>
      <c r="J12" s="78">
        <v>-1945.23</v>
      </c>
      <c r="K12" s="46"/>
      <c r="L12" s="47"/>
      <c r="M12" s="78">
        <v>1945.23</v>
      </c>
      <c r="N12" s="47"/>
      <c r="O12" s="26" t="s">
        <v>41</v>
      </c>
    </row>
    <row r="13" spans="1:15" ht="15" customHeight="1">
      <c r="A13" s="5">
        <v>1.5</v>
      </c>
      <c r="B13" s="74" t="s">
        <v>20</v>
      </c>
      <c r="C13" s="46"/>
      <c r="D13" s="47"/>
      <c r="E13" s="6" t="s">
        <v>16</v>
      </c>
      <c r="F13" s="12">
        <v>1.23</v>
      </c>
      <c r="G13" s="8">
        <v>45952.7</v>
      </c>
      <c r="H13" s="12">
        <v>44313.91</v>
      </c>
      <c r="I13" s="8">
        <v>45952.7</v>
      </c>
      <c r="J13" s="78">
        <v>-1638.79</v>
      </c>
      <c r="K13" s="46"/>
      <c r="L13" s="47"/>
      <c r="M13" s="78">
        <v>1638.79</v>
      </c>
      <c r="N13" s="47"/>
      <c r="O13" s="26" t="s">
        <v>42</v>
      </c>
    </row>
    <row r="14" spans="1:15" ht="15" customHeight="1">
      <c r="A14" s="5">
        <v>1.6</v>
      </c>
      <c r="B14" s="74" t="s">
        <v>21</v>
      </c>
      <c r="C14" s="46"/>
      <c r="D14" s="47"/>
      <c r="E14" s="6" t="s">
        <v>16</v>
      </c>
      <c r="F14" s="12">
        <v>0.32</v>
      </c>
      <c r="G14" s="8">
        <v>11955.2</v>
      </c>
      <c r="H14" s="12">
        <v>11528.85</v>
      </c>
      <c r="I14" s="8">
        <v>11955.2</v>
      </c>
      <c r="J14" s="78">
        <v>-426.35</v>
      </c>
      <c r="K14" s="46"/>
      <c r="L14" s="47"/>
      <c r="M14" s="78">
        <v>426.35</v>
      </c>
      <c r="N14" s="47"/>
      <c r="O14" s="26" t="s">
        <v>43</v>
      </c>
    </row>
    <row r="15" spans="1:15" ht="36.75" customHeight="1">
      <c r="A15" s="5">
        <v>1.7</v>
      </c>
      <c r="B15" s="74" t="s">
        <v>22</v>
      </c>
      <c r="C15" s="46"/>
      <c r="D15" s="47"/>
      <c r="E15" s="13" t="s">
        <v>16</v>
      </c>
      <c r="F15" s="12">
        <v>0.08</v>
      </c>
      <c r="G15" s="14">
        <v>2988.77</v>
      </c>
      <c r="H15" s="12">
        <v>2882.18</v>
      </c>
      <c r="I15" s="14">
        <v>2988.77</v>
      </c>
      <c r="J15" s="78">
        <v>-106.59</v>
      </c>
      <c r="K15" s="46"/>
      <c r="L15" s="47"/>
      <c r="M15" s="78">
        <v>106.59</v>
      </c>
      <c r="N15" s="47"/>
      <c r="O15" s="26" t="s">
        <v>44</v>
      </c>
    </row>
    <row r="16" spans="1:15" ht="15" customHeight="1">
      <c r="A16" s="15">
        <v>1.8</v>
      </c>
      <c r="B16" s="74" t="s">
        <v>23</v>
      </c>
      <c r="C16" s="46"/>
      <c r="D16" s="47"/>
      <c r="E16" s="13" t="s">
        <v>16</v>
      </c>
      <c r="F16" s="12">
        <v>0.1</v>
      </c>
      <c r="G16" s="14">
        <v>3735.99</v>
      </c>
      <c r="H16" s="12">
        <v>3602.74</v>
      </c>
      <c r="I16" s="14">
        <v>3735.99</v>
      </c>
      <c r="J16" s="78">
        <v>-133.25</v>
      </c>
      <c r="K16" s="46"/>
      <c r="L16" s="47"/>
      <c r="M16" s="78">
        <v>133.25</v>
      </c>
      <c r="N16" s="47"/>
      <c r="O16" s="26" t="s">
        <v>45</v>
      </c>
    </row>
    <row r="17" spans="1:15" ht="37.5" customHeight="1">
      <c r="A17" s="15">
        <v>1.9</v>
      </c>
      <c r="B17" s="74" t="s">
        <v>24</v>
      </c>
      <c r="C17" s="46"/>
      <c r="D17" s="47"/>
      <c r="E17" s="16" t="s">
        <v>16</v>
      </c>
      <c r="F17" s="12">
        <v>0.07</v>
      </c>
      <c r="G17" s="17">
        <v>2615.22</v>
      </c>
      <c r="H17" s="12">
        <v>2521.97</v>
      </c>
      <c r="I17" s="17">
        <v>2615.22</v>
      </c>
      <c r="J17" s="78">
        <v>-93.25</v>
      </c>
      <c r="K17" s="80"/>
      <c r="L17" s="81"/>
      <c r="M17" s="78">
        <v>93.25</v>
      </c>
      <c r="N17" s="81"/>
      <c r="O17" s="26" t="s">
        <v>46</v>
      </c>
    </row>
    <row r="18" spans="1:15" ht="14.25" customHeight="1">
      <c r="A18" s="18">
        <v>2</v>
      </c>
      <c r="B18" s="77" t="s">
        <v>25</v>
      </c>
      <c r="C18" s="80"/>
      <c r="D18" s="81"/>
      <c r="E18" s="13" t="s">
        <v>16</v>
      </c>
      <c r="F18" s="12">
        <v>2.98</v>
      </c>
      <c r="G18" s="14">
        <v>111334.8</v>
      </c>
      <c r="H18" s="12">
        <v>107432.99</v>
      </c>
      <c r="I18" s="14">
        <v>111334.8</v>
      </c>
      <c r="J18" s="78">
        <v>-3901.81</v>
      </c>
      <c r="K18" s="80"/>
      <c r="L18" s="81"/>
      <c r="M18" s="78">
        <v>3901.81</v>
      </c>
      <c r="N18" s="81"/>
      <c r="O18" s="26" t="s">
        <v>47</v>
      </c>
    </row>
    <row r="19" spans="1:15" ht="15" customHeight="1">
      <c r="A19" s="19">
        <v>3</v>
      </c>
      <c r="B19" s="77" t="s">
        <v>26</v>
      </c>
      <c r="C19" s="80"/>
      <c r="D19" s="81"/>
      <c r="E19" s="13" t="s">
        <v>16</v>
      </c>
      <c r="F19" s="12">
        <v>1.65</v>
      </c>
      <c r="G19" s="10"/>
      <c r="H19" s="12">
        <f>H20+H21+H23</f>
        <v>46109.119999999995</v>
      </c>
      <c r="I19" s="14">
        <f>I22</f>
        <v>34568.03</v>
      </c>
      <c r="J19" s="78">
        <f>H19-I19</f>
        <v>11541.089999999997</v>
      </c>
      <c r="K19" s="80"/>
      <c r="L19" s="81"/>
      <c r="M19" s="75"/>
      <c r="N19" s="81"/>
      <c r="O19" s="7"/>
    </row>
    <row r="20" spans="1:15" ht="15" customHeight="1">
      <c r="A20" s="15"/>
      <c r="B20" s="74" t="s">
        <v>27</v>
      </c>
      <c r="C20" s="80"/>
      <c r="D20" s="81"/>
      <c r="E20" s="13" t="s">
        <v>16</v>
      </c>
      <c r="F20" s="7"/>
      <c r="G20" s="14">
        <v>61647.96</v>
      </c>
      <c r="H20" s="12">
        <v>59490.65</v>
      </c>
      <c r="I20" s="10"/>
      <c r="J20" s="75"/>
      <c r="K20" s="80"/>
      <c r="L20" s="81"/>
      <c r="M20" s="75"/>
      <c r="N20" s="81"/>
      <c r="O20" s="7"/>
    </row>
    <row r="21" spans="1:15" ht="15" customHeight="1">
      <c r="A21" s="15"/>
      <c r="B21" s="74" t="s">
        <v>28</v>
      </c>
      <c r="C21" s="80"/>
      <c r="D21" s="81"/>
      <c r="E21" s="13" t="s">
        <v>16</v>
      </c>
      <c r="F21" s="7"/>
      <c r="G21" s="10"/>
      <c r="H21" s="12">
        <v>592.84</v>
      </c>
      <c r="I21" s="10"/>
      <c r="J21" s="75"/>
      <c r="K21" s="80"/>
      <c r="L21" s="81"/>
      <c r="M21" s="75"/>
      <c r="N21" s="81"/>
      <c r="O21" s="7"/>
    </row>
    <row r="22" spans="1:15" ht="15" customHeight="1">
      <c r="A22" s="15"/>
      <c r="B22" s="74" t="s">
        <v>29</v>
      </c>
      <c r="C22" s="80"/>
      <c r="D22" s="81"/>
      <c r="E22" s="13" t="s">
        <v>16</v>
      </c>
      <c r="F22" s="7"/>
      <c r="G22" s="10"/>
      <c r="H22" s="7"/>
      <c r="I22" s="14">
        <f>F35</f>
        <v>34568.03</v>
      </c>
      <c r="J22" s="75"/>
      <c r="K22" s="80"/>
      <c r="L22" s="81"/>
      <c r="M22" s="75"/>
      <c r="N22" s="81"/>
      <c r="O22" s="7"/>
    </row>
    <row r="23" spans="1:15" ht="15" customHeight="1">
      <c r="A23" s="5"/>
      <c r="B23" s="79" t="s">
        <v>50</v>
      </c>
      <c r="C23" s="80"/>
      <c r="D23" s="81"/>
      <c r="E23" s="13" t="s">
        <v>16</v>
      </c>
      <c r="F23" s="7"/>
      <c r="G23" s="9"/>
      <c r="H23" s="12">
        <f>J8+J18</f>
        <v>-13974.369999999999</v>
      </c>
      <c r="I23" s="8"/>
      <c r="J23" s="75"/>
      <c r="K23" s="80"/>
      <c r="L23" s="81"/>
      <c r="M23" s="75"/>
      <c r="N23" s="81"/>
      <c r="O23" s="7"/>
    </row>
    <row r="24" spans="1:15" ht="23.25" customHeight="1">
      <c r="A24" s="5"/>
      <c r="B24" s="79" t="s">
        <v>64</v>
      </c>
      <c r="C24" s="80"/>
      <c r="D24" s="81"/>
      <c r="E24" s="13" t="s">
        <v>16</v>
      </c>
      <c r="F24" s="42" t="s">
        <v>65</v>
      </c>
      <c r="G24" s="9">
        <v>5713.49</v>
      </c>
      <c r="H24" s="12">
        <v>1007.07</v>
      </c>
      <c r="I24" s="8"/>
      <c r="J24" s="78">
        <f>H24-G24</f>
        <v>-4706.42</v>
      </c>
      <c r="K24" s="80"/>
      <c r="L24" s="81"/>
      <c r="M24" s="75"/>
      <c r="N24" s="81"/>
      <c r="O24" s="7"/>
    </row>
    <row r="25" spans="1:15" ht="15" customHeight="1">
      <c r="A25" s="5"/>
      <c r="B25" s="74" t="s">
        <v>30</v>
      </c>
      <c r="C25" s="80"/>
      <c r="D25" s="81"/>
      <c r="E25" s="20"/>
      <c r="F25" s="7"/>
      <c r="G25" s="9"/>
      <c r="H25" s="7"/>
      <c r="I25" s="9"/>
      <c r="J25" s="75"/>
      <c r="K25" s="80"/>
      <c r="L25" s="81"/>
      <c r="M25" s="75"/>
      <c r="N25" s="76"/>
      <c r="O25" s="7"/>
    </row>
    <row r="26" spans="1:15" ht="15" customHeight="1">
      <c r="A26" s="11">
        <v>4</v>
      </c>
      <c r="B26" s="77" t="s">
        <v>31</v>
      </c>
      <c r="C26" s="80"/>
      <c r="D26" s="81"/>
      <c r="E26" s="20"/>
      <c r="F26" s="7"/>
      <c r="G26" s="8">
        <v>1432485.75</v>
      </c>
      <c r="H26" s="12">
        <v>1381934.6</v>
      </c>
      <c r="I26" s="8">
        <v>1432485.75</v>
      </c>
      <c r="J26" s="78">
        <v>-50551.15</v>
      </c>
      <c r="K26" s="80"/>
      <c r="L26" s="81"/>
      <c r="M26" s="78">
        <v>50561.89</v>
      </c>
      <c r="N26" s="81"/>
      <c r="O26" s="7"/>
    </row>
    <row r="27" spans="1:15" ht="15" customHeight="1">
      <c r="A27" s="5"/>
      <c r="B27" s="74" t="s">
        <v>32</v>
      </c>
      <c r="C27" s="80"/>
      <c r="D27" s="81"/>
      <c r="E27" s="6" t="s">
        <v>16</v>
      </c>
      <c r="F27" s="7"/>
      <c r="G27" s="8" t="s">
        <v>33</v>
      </c>
      <c r="H27" s="12">
        <v>10.74</v>
      </c>
      <c r="I27" s="8" t="s">
        <v>33</v>
      </c>
      <c r="J27" s="78">
        <v>10.74</v>
      </c>
      <c r="K27" s="80"/>
      <c r="L27" s="81"/>
      <c r="M27" s="75"/>
      <c r="N27" s="76"/>
      <c r="O27" s="7"/>
    </row>
    <row r="28" spans="1:15" ht="15" customHeight="1">
      <c r="A28" s="5"/>
      <c r="B28" s="74" t="s">
        <v>34</v>
      </c>
      <c r="C28" s="80"/>
      <c r="D28" s="81"/>
      <c r="E28" s="6" t="s">
        <v>16</v>
      </c>
      <c r="F28" s="7"/>
      <c r="G28" s="8">
        <v>198564.52</v>
      </c>
      <c r="H28" s="12">
        <v>188690.85</v>
      </c>
      <c r="I28" s="8">
        <v>198564.52</v>
      </c>
      <c r="J28" s="78">
        <v>-9873.67</v>
      </c>
      <c r="K28" s="80"/>
      <c r="L28" s="81"/>
      <c r="M28" s="78">
        <v>9873.67</v>
      </c>
      <c r="N28" s="81"/>
      <c r="O28" s="26" t="s">
        <v>48</v>
      </c>
    </row>
    <row r="29" spans="1:15" ht="15" customHeight="1">
      <c r="A29" s="5"/>
      <c r="B29" s="74" t="s">
        <v>35</v>
      </c>
      <c r="C29" s="80"/>
      <c r="D29" s="81"/>
      <c r="E29" s="6" t="s">
        <v>16</v>
      </c>
      <c r="F29" s="7"/>
      <c r="G29" s="21" t="s">
        <v>33</v>
      </c>
      <c r="H29" s="12" t="s">
        <v>33</v>
      </c>
      <c r="I29" s="21" t="s">
        <v>33</v>
      </c>
      <c r="J29" s="75"/>
      <c r="K29" s="80"/>
      <c r="L29" s="81"/>
      <c r="M29" s="75"/>
      <c r="N29" s="76"/>
      <c r="O29" s="7"/>
    </row>
    <row r="30" spans="1:15" ht="15" customHeight="1">
      <c r="A30" s="22"/>
      <c r="B30" s="74" t="s">
        <v>36</v>
      </c>
      <c r="C30" s="80"/>
      <c r="D30" s="81"/>
      <c r="E30" s="23" t="s">
        <v>16</v>
      </c>
      <c r="F30" s="7"/>
      <c r="G30" s="12">
        <v>134563.53</v>
      </c>
      <c r="H30" s="12">
        <v>127774.75</v>
      </c>
      <c r="I30" s="12">
        <v>134563.53</v>
      </c>
      <c r="J30" s="78">
        <v>-6788.78</v>
      </c>
      <c r="K30" s="80"/>
      <c r="L30" s="81"/>
      <c r="M30" s="78">
        <v>6788.78</v>
      </c>
      <c r="N30" s="81"/>
      <c r="O30" s="26" t="s">
        <v>48</v>
      </c>
    </row>
    <row r="31" spans="1:15" ht="26.25" customHeight="1">
      <c r="A31" s="15"/>
      <c r="B31" s="74" t="s">
        <v>37</v>
      </c>
      <c r="C31" s="80"/>
      <c r="D31" s="81"/>
      <c r="E31" s="24" t="s">
        <v>16</v>
      </c>
      <c r="F31" s="7"/>
      <c r="G31" s="12">
        <v>1099357.7</v>
      </c>
      <c r="H31" s="12">
        <v>1065458.26</v>
      </c>
      <c r="I31" s="12">
        <v>1099357.7</v>
      </c>
      <c r="J31" s="78">
        <v>-33899.44</v>
      </c>
      <c r="K31" s="80"/>
      <c r="L31" s="81"/>
      <c r="M31" s="78">
        <v>33899.44</v>
      </c>
      <c r="N31" s="81"/>
      <c r="O31" s="26" t="s">
        <v>49</v>
      </c>
    </row>
    <row r="32" ht="15" customHeight="1"/>
    <row r="35" spans="1:6" ht="12.75">
      <c r="A35" s="57" t="s">
        <v>56</v>
      </c>
      <c r="B35" s="58"/>
      <c r="C35" s="58"/>
      <c r="D35" s="58"/>
      <c r="E35" s="59"/>
      <c r="F35" s="37">
        <f>F36+F37+F38</f>
        <v>34568.03</v>
      </c>
    </row>
    <row r="36" spans="1:6" ht="12.75">
      <c r="A36" s="60" t="s">
        <v>57</v>
      </c>
      <c r="B36" s="60"/>
      <c r="C36" s="60"/>
      <c r="D36" s="60"/>
      <c r="E36" s="61"/>
      <c r="F36" s="35">
        <v>1065.03</v>
      </c>
    </row>
    <row r="37" spans="1:6" ht="12.75">
      <c r="A37" s="62" t="s">
        <v>58</v>
      </c>
      <c r="B37" s="63"/>
      <c r="C37" s="63"/>
      <c r="D37" s="63"/>
      <c r="E37" s="63"/>
      <c r="F37" s="36">
        <v>5304</v>
      </c>
    </row>
    <row r="38" spans="1:6" ht="12.75">
      <c r="A38" s="64" t="s">
        <v>59</v>
      </c>
      <c r="B38" s="65"/>
      <c r="C38" s="65"/>
      <c r="D38" s="65"/>
      <c r="E38" s="65"/>
      <c r="F38" s="36">
        <v>28199</v>
      </c>
    </row>
    <row r="41" spans="1:7" ht="12.75">
      <c r="A41" s="54" t="s">
        <v>60</v>
      </c>
      <c r="B41" s="55"/>
      <c r="C41" s="55"/>
      <c r="D41" s="55"/>
      <c r="E41" s="55"/>
      <c r="F41" s="41">
        <f>F42+F43+F44</f>
        <v>6263</v>
      </c>
      <c r="G41" s="29"/>
    </row>
    <row r="42" spans="1:7" ht="12.75">
      <c r="A42" s="56" t="s">
        <v>61</v>
      </c>
      <c r="B42" s="56"/>
      <c r="C42" s="56"/>
      <c r="D42" s="56"/>
      <c r="E42" s="56"/>
      <c r="F42" s="39">
        <v>2700</v>
      </c>
      <c r="G42" s="29"/>
    </row>
    <row r="43" spans="1:7" ht="12.75">
      <c r="A43" s="56" t="s">
        <v>62</v>
      </c>
      <c r="B43" s="56"/>
      <c r="C43" s="56"/>
      <c r="D43" s="56"/>
      <c r="E43" s="56"/>
      <c r="F43" s="39">
        <v>1350</v>
      </c>
      <c r="G43" s="29"/>
    </row>
    <row r="44" spans="1:7" ht="12.75">
      <c r="A44" s="56" t="s">
        <v>63</v>
      </c>
      <c r="B44" s="56"/>
      <c r="C44" s="56"/>
      <c r="D44" s="56"/>
      <c r="E44" s="56"/>
      <c r="F44" s="40">
        <v>2213</v>
      </c>
      <c r="G44" s="29"/>
    </row>
    <row r="46" spans="6:7" ht="12.75">
      <c r="F46" s="43" t="s">
        <v>69</v>
      </c>
      <c r="G46" s="43" t="s">
        <v>16</v>
      </c>
    </row>
    <row r="47" spans="1:7" ht="24.75" customHeight="1">
      <c r="A47" s="45" t="s">
        <v>66</v>
      </c>
      <c r="B47" s="46"/>
      <c r="C47" s="46"/>
      <c r="D47" s="46"/>
      <c r="E47" s="47"/>
      <c r="F47" s="28">
        <f>F48+F49</f>
        <v>221.10000000000002</v>
      </c>
      <c r="G47" s="28">
        <f>G48+G49</f>
        <v>4907.903</v>
      </c>
    </row>
    <row r="48" spans="1:7" ht="12.75">
      <c r="A48" s="51" t="s">
        <v>67</v>
      </c>
      <c r="B48" s="52"/>
      <c r="C48" s="52"/>
      <c r="D48" s="52"/>
      <c r="E48" s="53"/>
      <c r="F48" s="38">
        <v>111.2</v>
      </c>
      <c r="G48" s="27">
        <v>2225.55</v>
      </c>
    </row>
    <row r="49" spans="1:7" ht="12.75">
      <c r="A49" s="51" t="s">
        <v>68</v>
      </c>
      <c r="B49" s="52"/>
      <c r="C49" s="52"/>
      <c r="D49" s="52"/>
      <c r="E49" s="53"/>
      <c r="F49" s="38">
        <v>109.9</v>
      </c>
      <c r="G49" s="27">
        <v>2682.353</v>
      </c>
    </row>
    <row r="51" spans="2:3" ht="12.75">
      <c r="B51" s="30"/>
      <c r="C51" s="30"/>
    </row>
    <row r="52" spans="2:9" ht="12.75">
      <c r="B52" s="31"/>
      <c r="C52" s="30"/>
      <c r="D52" s="32"/>
      <c r="E52" s="33" t="s">
        <v>51</v>
      </c>
      <c r="F52" s="30"/>
      <c r="G52" s="30"/>
      <c r="H52"/>
      <c r="I52"/>
    </row>
    <row r="53" spans="1:9" ht="12.75">
      <c r="A53" s="48" t="s">
        <v>52</v>
      </c>
      <c r="B53" s="49"/>
      <c r="C53" s="34"/>
      <c r="D53" s="30"/>
      <c r="E53" s="30"/>
      <c r="F53" s="30"/>
      <c r="G53" s="30"/>
      <c r="H53"/>
      <c r="I53"/>
    </row>
    <row r="54" spans="1:9" ht="12.75">
      <c r="A54" s="50" t="s">
        <v>53</v>
      </c>
      <c r="B54" s="49"/>
      <c r="C54" s="34"/>
      <c r="D54" s="30"/>
      <c r="E54" s="30"/>
      <c r="F54" s="30"/>
      <c r="G54" s="30"/>
      <c r="H54"/>
      <c r="I54"/>
    </row>
    <row r="55" spans="1:9" ht="12.75">
      <c r="A55" s="50" t="s">
        <v>54</v>
      </c>
      <c r="B55" s="49"/>
      <c r="C55" s="34"/>
      <c r="D55" s="30"/>
      <c r="E55" s="30"/>
      <c r="F55" s="31" t="s">
        <v>55</v>
      </c>
      <c r="G55" s="34"/>
      <c r="H55" s="30"/>
      <c r="I55"/>
    </row>
    <row r="56" spans="4:9" ht="12.75">
      <c r="D56" s="30"/>
      <c r="E56" s="30"/>
      <c r="F56" s="30"/>
      <c r="G56" s="30"/>
      <c r="H56"/>
      <c r="I56"/>
    </row>
  </sheetData>
  <sheetProtection/>
  <mergeCells count="101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J21:L21"/>
    <mergeCell ref="M21:N21"/>
    <mergeCell ref="B22:D22"/>
    <mergeCell ref="J22:L22"/>
    <mergeCell ref="M22:N22"/>
    <mergeCell ref="B5:D5"/>
    <mergeCell ref="J5:L5"/>
    <mergeCell ref="M5:N5"/>
    <mergeCell ref="B19:D19"/>
    <mergeCell ref="J19:L19"/>
    <mergeCell ref="M19:N19"/>
    <mergeCell ref="B24:D24"/>
    <mergeCell ref="J24:L24"/>
    <mergeCell ref="M24:N24"/>
    <mergeCell ref="B20:D20"/>
    <mergeCell ref="J20:L20"/>
    <mergeCell ref="M20:N20"/>
    <mergeCell ref="B21:D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C1:M1"/>
    <mergeCell ref="D2:K2"/>
    <mergeCell ref="C3:J3"/>
    <mergeCell ref="B4:D4"/>
    <mergeCell ref="J4:L4"/>
    <mergeCell ref="M4:N4"/>
    <mergeCell ref="A41:E41"/>
    <mergeCell ref="A42:E42"/>
    <mergeCell ref="A43:E43"/>
    <mergeCell ref="A44:E44"/>
    <mergeCell ref="A35:E35"/>
    <mergeCell ref="A36:E36"/>
    <mergeCell ref="A37:E37"/>
    <mergeCell ref="A38:E38"/>
    <mergeCell ref="A47:E47"/>
    <mergeCell ref="A53:B53"/>
    <mergeCell ref="A54:B54"/>
    <mergeCell ref="A55:B55"/>
    <mergeCell ref="A48:E48"/>
    <mergeCell ref="A49:E4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2017-02-12T13:34:15Z</dcterms:created>
  <dcterms:modified xsi:type="dcterms:W3CDTF">2017-03-10T07:46:59Z</dcterms:modified>
  <cp:category/>
  <cp:version/>
  <cp:contentType/>
  <cp:contentStatus/>
</cp:coreProperties>
</file>