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<sst xmlns="http://schemas.openxmlformats.org/spreadsheetml/2006/main" count="129" uniqueCount="90">
  <si>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</si>
  <si>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</si>
  <si>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</si>
  <si>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</si>
  <si>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</si>
  <si>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</si>
  <si>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</si>
  <si>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</si>
  <si>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</si>
  <si>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</si>
  <si>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</si>
  <si>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</si>
  <si>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</si>
  <si>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</si>
  <si>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</si>
  <si>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</si>
  <si>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</si>
  <si>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</si>
  <si>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</si>
  <si>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</si>
  <si>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</si>
  <si>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</si>
  <si>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</si>
  <si>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</si>
  <si>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</si>
  <si>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</si>
  <si>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</si>
  <si>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</si>
  <si>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</si>
  <si>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</si>
  <si>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</si>
  <si>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</si>
  <si>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</si>
  <si>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</si>
  <si>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</si>
  <si>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</si>
  <si>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</si>
  <si>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</si>
  <si>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</si>
  <si>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</si>
  <si>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</si>
  <si>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</si>
  <si>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</si>
  <si>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</si>
  <si>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</si>
  <si>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</si>
  <si>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</si>
  <si>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</si>
  <si>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</si>
  <si>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</si>
  <si>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</si>
  <si>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</si>
  <si>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</si>
  <si>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</si>
  <si>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</si>
  <si>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</si>
  <si>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</si>
  <si>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</si>
  <si>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</si>
  <si>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</si>
  <si>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</si>
  <si>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</si>
  <si>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</si>
  <si>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</si>
  <si>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лента бордюрная, грабли, лопаты, метла</t>
  </si>
  <si>
    <t>приобретение материалов</t>
  </si>
  <si>
    <t>очистка колодца от мусора с установкой люка</t>
  </si>
  <si>
    <t>валка и обрезка деревьев</t>
  </si>
  <si>
    <t>замена радиатора кв.48</t>
  </si>
  <si>
    <t>замена задвижек на системе ЦО</t>
  </si>
  <si>
    <t>изготовление и монтаж ворот, калитки, забора</t>
  </si>
  <si>
    <t>гидродинамическая промывка системы канализации</t>
  </si>
  <si>
    <t>ремонт системы ЦО на л/кл.</t>
  </si>
  <si>
    <t>замена оконных блоков на л/кл.</t>
  </si>
  <si>
    <t>замена почтовых ящиков с установкой замков на дверки</t>
  </si>
  <si>
    <t>ремонт подъездов №1-10</t>
  </si>
  <si>
    <t>Расшифровка вып. работ из ср-в резервного фонда за 2014г.</t>
  </si>
  <si>
    <t>проектирование УУТЭ на системе отопления и ГВС</t>
  </si>
  <si>
    <t>узел учета тепловой энергии на системеЦО</t>
  </si>
  <si>
    <t>Макснет-Системы ООО</t>
  </si>
  <si>
    <t>ОАО "МТС"</t>
  </si>
  <si>
    <t>Изюмова</t>
  </si>
  <si>
    <t>Павлов</t>
  </si>
  <si>
    <t>Нежилая площадь</t>
  </si>
  <si>
    <t>Общая площадь</t>
  </si>
  <si>
    <t>Оплата  по лицевым счетам по 1000руб. (3 м-ца)</t>
  </si>
  <si>
    <t>Пров</t>
  </si>
  <si>
    <t>Првовайдеры 2013г.</t>
  </si>
  <si>
    <t>Перевод кап. Ремонта</t>
  </si>
  <si>
    <t>дог-р с ООО "ЖЭУ № 15"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</si>
</sst>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34" borderId="10" xfId="0" applyNumberForma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7" width="11.3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125" style="1" customWidth="1"/>
    <col min="16" max="16384" width="9.125" style="1" customWidth="1"/>
  </cols>
  <sheetData>
    <row r="1" spans="2:14" ht="18" customHeight="1"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4:11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3:10" ht="20.2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48" customHeight="1">
      <c r="A4" s="2" t="s">
        <v>3</v>
      </c>
      <c r="B4" s="77" t="s">
        <v>4</v>
      </c>
      <c r="C4" s="71"/>
      <c r="D4" s="72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7" t="s">
        <v>9</v>
      </c>
      <c r="K4" s="71"/>
      <c r="L4" s="72"/>
      <c r="M4" s="77" t="s">
        <v>10</v>
      </c>
      <c r="N4" s="78"/>
      <c r="O4" s="2" t="s">
        <v>11</v>
      </c>
    </row>
    <row r="5" spans="1:15" ht="17.25" customHeight="1">
      <c r="A5" s="3"/>
      <c r="B5" s="68" t="s">
        <v>84</v>
      </c>
      <c r="C5" s="69"/>
      <c r="D5" s="70"/>
      <c r="E5" s="9" t="s">
        <v>13</v>
      </c>
      <c r="F5" s="2"/>
      <c r="G5" s="55">
        <f>G6+G7</f>
        <v>8939.5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71"/>
      <c r="D6" s="72"/>
      <c r="E6" s="9" t="s">
        <v>13</v>
      </c>
      <c r="F6" s="10"/>
      <c r="G6" s="11">
        <v>7150.5</v>
      </c>
      <c r="H6" s="10"/>
      <c r="I6" s="12"/>
      <c r="J6" s="63"/>
      <c r="K6" s="71"/>
      <c r="L6" s="72"/>
      <c r="M6" s="63"/>
      <c r="N6" s="66"/>
      <c r="O6" s="10"/>
    </row>
    <row r="7" spans="1:15" ht="15.75" customHeight="1">
      <c r="A7" s="8"/>
      <c r="B7" s="56" t="s">
        <v>83</v>
      </c>
      <c r="C7" s="71"/>
      <c r="D7" s="72"/>
      <c r="E7" s="9" t="s">
        <v>13</v>
      </c>
      <c r="F7" s="10"/>
      <c r="G7" s="11">
        <f>E74</f>
        <v>1789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7" t="s">
        <v>14</v>
      </c>
      <c r="C8" s="71"/>
      <c r="D8" s="72"/>
      <c r="E8" s="12"/>
      <c r="F8" s="16">
        <v>7.23</v>
      </c>
      <c r="G8" s="11">
        <v>620378.28</v>
      </c>
      <c r="H8" s="16">
        <v>607251.9</v>
      </c>
      <c r="I8" s="11">
        <v>620378.28</v>
      </c>
      <c r="J8" s="62">
        <v>-13126.38</v>
      </c>
      <c r="K8" s="71"/>
      <c r="L8" s="72"/>
      <c r="M8" s="62">
        <v>13126.38</v>
      </c>
      <c r="N8" s="72"/>
      <c r="O8" s="31" t="s">
        <v>89</v>
      </c>
    </row>
    <row r="9" spans="1:15" ht="14.25" customHeight="1">
      <c r="A9" s="8">
        <v>1.1</v>
      </c>
      <c r="B9" s="61" t="s">
        <v>15</v>
      </c>
      <c r="C9" s="71"/>
      <c r="D9" s="72"/>
      <c r="E9" s="9" t="s">
        <v>16</v>
      </c>
      <c r="F9" s="16">
        <v>0.76</v>
      </c>
      <c r="G9" s="11">
        <v>65212.68</v>
      </c>
      <c r="H9" s="16">
        <v>63832.89</v>
      </c>
      <c r="I9" s="11">
        <v>65212.68</v>
      </c>
      <c r="J9" s="62">
        <v>-1379.79</v>
      </c>
      <c r="K9" s="71"/>
      <c r="L9" s="72"/>
      <c r="M9" s="62">
        <v>1379.79</v>
      </c>
      <c r="N9" s="72"/>
      <c r="O9" s="31" t="s">
        <v>40</v>
      </c>
    </row>
    <row r="10" spans="1:15" ht="15" customHeight="1">
      <c r="A10" s="8">
        <v>1.2</v>
      </c>
      <c r="B10" s="61" t="s">
        <v>17</v>
      </c>
      <c r="C10" s="71"/>
      <c r="D10" s="72"/>
      <c r="E10" s="9" t="s">
        <v>16</v>
      </c>
      <c r="F10" s="16">
        <v>1.48</v>
      </c>
      <c r="G10" s="11">
        <v>126993.12</v>
      </c>
      <c r="H10" s="16">
        <v>124306.12</v>
      </c>
      <c r="I10" s="11">
        <v>126993.12</v>
      </c>
      <c r="J10" s="62">
        <v>-2687</v>
      </c>
      <c r="K10" s="71"/>
      <c r="L10" s="72"/>
      <c r="M10" s="62">
        <v>2687</v>
      </c>
      <c r="N10" s="72"/>
      <c r="O10" s="31" t="s">
        <v>40</v>
      </c>
    </row>
    <row r="11" spans="1:15" ht="15" customHeight="1">
      <c r="A11" s="8">
        <v>1.3</v>
      </c>
      <c r="B11" s="61" t="s">
        <v>18</v>
      </c>
      <c r="C11" s="71"/>
      <c r="D11" s="72"/>
      <c r="E11" s="9" t="s">
        <v>16</v>
      </c>
      <c r="F11" s="16">
        <v>1.85</v>
      </c>
      <c r="G11" s="11">
        <v>158741.28</v>
      </c>
      <c r="H11" s="16">
        <v>155382.53</v>
      </c>
      <c r="I11" s="11">
        <v>158741.28</v>
      </c>
      <c r="J11" s="62">
        <v>-3358.75</v>
      </c>
      <c r="K11" s="71"/>
      <c r="L11" s="72"/>
      <c r="M11" s="62">
        <v>3358.75</v>
      </c>
      <c r="N11" s="72"/>
      <c r="O11" s="31" t="s">
        <v>40</v>
      </c>
    </row>
    <row r="12" spans="1:15" ht="15" customHeight="1">
      <c r="A12" s="8">
        <v>1.4</v>
      </c>
      <c r="B12" s="61" t="s">
        <v>19</v>
      </c>
      <c r="C12" s="71"/>
      <c r="D12" s="72"/>
      <c r="E12" s="9" t="s">
        <v>16</v>
      </c>
      <c r="F12" s="16">
        <v>1.43</v>
      </c>
      <c r="G12" s="11">
        <v>122702.76</v>
      </c>
      <c r="H12" s="16">
        <v>120106.55</v>
      </c>
      <c r="I12" s="11">
        <v>122702.76</v>
      </c>
      <c r="J12" s="62">
        <v>-2596.21</v>
      </c>
      <c r="K12" s="71"/>
      <c r="L12" s="72"/>
      <c r="M12" s="62">
        <v>2596.21</v>
      </c>
      <c r="N12" s="72"/>
      <c r="O12" s="31" t="s">
        <v>41</v>
      </c>
    </row>
    <row r="13" spans="1:15" ht="15" customHeight="1">
      <c r="A13" s="8">
        <v>1.5</v>
      </c>
      <c r="B13" s="61" t="s">
        <v>20</v>
      </c>
      <c r="C13" s="71"/>
      <c r="D13" s="72"/>
      <c r="E13" s="9" t="s">
        <v>16</v>
      </c>
      <c r="F13" s="16">
        <v>1.16</v>
      </c>
      <c r="G13" s="11">
        <v>99535.08</v>
      </c>
      <c r="H13" s="16">
        <v>97429.05</v>
      </c>
      <c r="I13" s="11">
        <v>99535.08</v>
      </c>
      <c r="J13" s="62">
        <v>-2106.03</v>
      </c>
      <c r="K13" s="71"/>
      <c r="L13" s="72"/>
      <c r="M13" s="62">
        <v>2106.03</v>
      </c>
      <c r="N13" s="72"/>
      <c r="O13" s="31" t="s">
        <v>42</v>
      </c>
    </row>
    <row r="14" spans="1:15" ht="15" customHeight="1">
      <c r="A14" s="8">
        <v>1.6</v>
      </c>
      <c r="B14" s="61" t="s">
        <v>21</v>
      </c>
      <c r="C14" s="71"/>
      <c r="D14" s="72"/>
      <c r="E14" s="9" t="s">
        <v>16</v>
      </c>
      <c r="F14" s="16">
        <v>0.31</v>
      </c>
      <c r="G14" s="11">
        <v>26599.92</v>
      </c>
      <c r="H14" s="16">
        <v>26037.12</v>
      </c>
      <c r="I14" s="11">
        <v>26599.92</v>
      </c>
      <c r="J14" s="62">
        <v>-562.8</v>
      </c>
      <c r="K14" s="71"/>
      <c r="L14" s="72"/>
      <c r="M14" s="62">
        <v>562.8</v>
      </c>
      <c r="N14" s="72"/>
      <c r="O14" s="31" t="s">
        <v>43</v>
      </c>
    </row>
    <row r="15" spans="1:15" ht="34.5" customHeight="1">
      <c r="A15" s="8">
        <v>1.7</v>
      </c>
      <c r="B15" s="61" t="s">
        <v>22</v>
      </c>
      <c r="C15" s="71"/>
      <c r="D15" s="72"/>
      <c r="E15" s="17" t="s">
        <v>16</v>
      </c>
      <c r="F15" s="16">
        <v>0.08</v>
      </c>
      <c r="G15" s="18">
        <v>6864.48</v>
      </c>
      <c r="H15" s="16">
        <v>6719.23</v>
      </c>
      <c r="I15" s="18">
        <v>6864.48</v>
      </c>
      <c r="J15" s="62">
        <v>-145.25</v>
      </c>
      <c r="K15" s="71"/>
      <c r="L15" s="72"/>
      <c r="M15" s="62">
        <v>145.25</v>
      </c>
      <c r="N15" s="72"/>
      <c r="O15" s="31" t="s">
        <v>44</v>
      </c>
    </row>
    <row r="16" spans="1:15" ht="24" customHeight="1">
      <c r="A16" s="19">
        <v>1.8</v>
      </c>
      <c r="B16" s="61" t="s">
        <v>23</v>
      </c>
      <c r="C16" s="71"/>
      <c r="D16" s="72"/>
      <c r="E16" s="17" t="s">
        <v>16</v>
      </c>
      <c r="F16" s="16">
        <v>0.09</v>
      </c>
      <c r="G16" s="18">
        <v>7722.6</v>
      </c>
      <c r="H16" s="16">
        <v>7559.22</v>
      </c>
      <c r="I16" s="18">
        <v>7722.6</v>
      </c>
      <c r="J16" s="62">
        <v>-163.38</v>
      </c>
      <c r="K16" s="71"/>
      <c r="L16" s="72"/>
      <c r="M16" s="62">
        <v>163.38</v>
      </c>
      <c r="N16" s="72"/>
      <c r="O16" s="31" t="s">
        <v>45</v>
      </c>
    </row>
    <row r="17" spans="1:15" ht="22.5" customHeight="1">
      <c r="A17" s="19">
        <v>1.9</v>
      </c>
      <c r="B17" s="61" t="s">
        <v>24</v>
      </c>
      <c r="C17" s="71"/>
      <c r="D17" s="72"/>
      <c r="E17" s="20" t="s">
        <v>16</v>
      </c>
      <c r="F17" s="16">
        <v>0.07</v>
      </c>
      <c r="G17" s="21">
        <v>6006.48</v>
      </c>
      <c r="H17" s="16">
        <v>5879.39</v>
      </c>
      <c r="I17" s="21">
        <v>6006.48</v>
      </c>
      <c r="J17" s="62">
        <v>-127.09</v>
      </c>
      <c r="K17" s="59"/>
      <c r="L17" s="60"/>
      <c r="M17" s="62">
        <v>127.09</v>
      </c>
      <c r="N17" s="60"/>
      <c r="O17" s="31" t="s">
        <v>46</v>
      </c>
    </row>
    <row r="18" spans="1:15" ht="14.25" customHeight="1">
      <c r="A18" s="24">
        <v>2</v>
      </c>
      <c r="B18" s="67" t="s">
        <v>25</v>
      </c>
      <c r="C18" s="59"/>
      <c r="D18" s="60"/>
      <c r="E18" s="17" t="s">
        <v>16</v>
      </c>
      <c r="F18" s="16">
        <v>2.84</v>
      </c>
      <c r="G18" s="18">
        <v>243689.16</v>
      </c>
      <c r="H18" s="16">
        <v>238090.67</v>
      </c>
      <c r="I18" s="18">
        <v>243689.16</v>
      </c>
      <c r="J18" s="62">
        <v>-5598.49</v>
      </c>
      <c r="K18" s="59"/>
      <c r="L18" s="60"/>
      <c r="M18" s="62">
        <v>5598.49</v>
      </c>
      <c r="N18" s="60"/>
      <c r="O18" s="31" t="s">
        <v>47</v>
      </c>
    </row>
    <row r="19" spans="1:15" ht="14.25" customHeight="1">
      <c r="A19" s="25">
        <v>3</v>
      </c>
      <c r="B19" s="67" t="s">
        <v>26</v>
      </c>
      <c r="C19" s="59"/>
      <c r="D19" s="60"/>
      <c r="E19" s="17" t="s">
        <v>16</v>
      </c>
      <c r="F19" s="10"/>
      <c r="G19" s="14"/>
      <c r="H19" s="10"/>
      <c r="I19" s="14"/>
      <c r="J19" s="63"/>
      <c r="K19" s="59"/>
      <c r="L19" s="60"/>
      <c r="M19" s="63"/>
      <c r="N19" s="60"/>
      <c r="O19" s="10"/>
    </row>
    <row r="20" spans="1:15" ht="15" customHeight="1">
      <c r="A20" s="25">
        <v>4</v>
      </c>
      <c r="B20" s="67" t="s">
        <v>27</v>
      </c>
      <c r="C20" s="59"/>
      <c r="D20" s="60"/>
      <c r="E20" s="17" t="s">
        <v>16</v>
      </c>
      <c r="F20" s="16">
        <v>6</v>
      </c>
      <c r="G20" s="14"/>
      <c r="H20" s="16">
        <v>1504467.07</v>
      </c>
      <c r="I20" s="18">
        <f>I23</f>
        <v>1649199.6</v>
      </c>
      <c r="J20" s="62">
        <f>H20-I20</f>
        <v>-144732.53000000003</v>
      </c>
      <c r="K20" s="59"/>
      <c r="L20" s="60"/>
      <c r="M20" s="63"/>
      <c r="N20" s="60"/>
      <c r="O20" s="10"/>
    </row>
    <row r="21" spans="1:15" ht="15" customHeight="1">
      <c r="A21" s="19"/>
      <c r="B21" s="61" t="s">
        <v>28</v>
      </c>
      <c r="C21" s="59"/>
      <c r="D21" s="60"/>
      <c r="E21" s="17" t="s">
        <v>16</v>
      </c>
      <c r="F21" s="10"/>
      <c r="G21" s="18">
        <v>514836</v>
      </c>
      <c r="H21" s="16">
        <v>481337.69</v>
      </c>
      <c r="I21" s="14"/>
      <c r="J21" s="63"/>
      <c r="K21" s="59"/>
      <c r="L21" s="60"/>
      <c r="M21" s="63"/>
      <c r="N21" s="60"/>
      <c r="O21" s="10"/>
    </row>
    <row r="22" spans="1:15" ht="15" customHeight="1">
      <c r="A22" s="19"/>
      <c r="B22" s="61" t="s">
        <v>29</v>
      </c>
      <c r="C22" s="59"/>
      <c r="D22" s="60"/>
      <c r="E22" s="17" t="s">
        <v>16</v>
      </c>
      <c r="F22" s="10"/>
      <c r="G22" s="14"/>
      <c r="H22" s="16">
        <v>597359.23</v>
      </c>
      <c r="I22" s="14"/>
      <c r="J22" s="63"/>
      <c r="K22" s="59"/>
      <c r="L22" s="60"/>
      <c r="M22" s="63"/>
      <c r="N22" s="60"/>
      <c r="O22" s="10"/>
    </row>
    <row r="23" spans="1:15" ht="15" customHeight="1">
      <c r="A23" s="19"/>
      <c r="B23" s="61" t="s">
        <v>30</v>
      </c>
      <c r="C23" s="59"/>
      <c r="D23" s="60"/>
      <c r="E23" s="17" t="s">
        <v>16</v>
      </c>
      <c r="F23" s="10"/>
      <c r="G23" s="14"/>
      <c r="H23" s="10"/>
      <c r="I23" s="18">
        <v>1649199.6</v>
      </c>
      <c r="J23" s="63"/>
      <c r="K23" s="59"/>
      <c r="L23" s="60"/>
      <c r="M23" s="63"/>
      <c r="N23" s="60"/>
      <c r="O23" s="10"/>
    </row>
    <row r="24" spans="1:15" ht="15" customHeight="1">
      <c r="A24" s="19"/>
      <c r="B24" s="56" t="s">
        <v>85</v>
      </c>
      <c r="C24" s="64"/>
      <c r="D24" s="65"/>
      <c r="E24" s="17" t="s">
        <v>16</v>
      </c>
      <c r="F24" s="10"/>
      <c r="G24" s="14"/>
      <c r="H24" s="10">
        <v>301906.85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56" t="s">
        <v>87</v>
      </c>
      <c r="C25" s="57"/>
      <c r="D25" s="58"/>
      <c r="E25" s="17" t="s">
        <v>16</v>
      </c>
      <c r="F25" s="10"/>
      <c r="G25" s="14"/>
      <c r="H25" s="10">
        <v>38060.64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19"/>
      <c r="B26" s="56" t="s">
        <v>88</v>
      </c>
      <c r="C26" s="59"/>
      <c r="D26" s="60"/>
      <c r="E26" s="17" t="s">
        <v>16</v>
      </c>
      <c r="F26" s="10"/>
      <c r="G26" s="14"/>
      <c r="H26" s="10">
        <v>104527.53</v>
      </c>
      <c r="I26" s="18"/>
      <c r="J26" s="13"/>
      <c r="K26" s="22"/>
      <c r="L26" s="23"/>
      <c r="M26" s="13"/>
      <c r="N26" s="23"/>
      <c r="O26" s="10"/>
    </row>
    <row r="27" spans="1:15" ht="15" customHeight="1">
      <c r="A27" s="19"/>
      <c r="B27" s="56" t="s">
        <v>39</v>
      </c>
      <c r="C27" s="59"/>
      <c r="D27" s="60"/>
      <c r="E27" s="17" t="s">
        <v>16</v>
      </c>
      <c r="F27" s="10"/>
      <c r="G27" s="14"/>
      <c r="H27" s="16">
        <f>M8+M18</f>
        <v>18724.87</v>
      </c>
      <c r="I27" s="18"/>
      <c r="J27" s="13"/>
      <c r="K27" s="22"/>
      <c r="L27" s="23"/>
      <c r="M27" s="13"/>
      <c r="N27" s="23"/>
      <c r="O27" s="10"/>
    </row>
    <row r="28" spans="1:15" ht="15" customHeight="1">
      <c r="A28" s="25">
        <v>5</v>
      </c>
      <c r="B28" s="67" t="s">
        <v>31</v>
      </c>
      <c r="C28" s="59"/>
      <c r="D28" s="60"/>
      <c r="E28" s="17" t="s">
        <v>16</v>
      </c>
      <c r="F28" s="10"/>
      <c r="G28" s="14"/>
      <c r="H28" s="16">
        <v>265346.76</v>
      </c>
      <c r="I28" s="18">
        <v>234883.11</v>
      </c>
      <c r="J28" s="62">
        <v>30463.65</v>
      </c>
      <c r="K28" s="59"/>
      <c r="L28" s="60"/>
      <c r="M28" s="63"/>
      <c r="N28" s="60"/>
      <c r="O28" s="10"/>
    </row>
    <row r="29" spans="1:15" ht="15" customHeight="1">
      <c r="A29" s="19" t="s">
        <v>86</v>
      </c>
      <c r="B29" s="61" t="s">
        <v>28</v>
      </c>
      <c r="C29" s="59"/>
      <c r="D29" s="60"/>
      <c r="E29" s="17" t="s">
        <v>16</v>
      </c>
      <c r="F29" s="10">
        <v>3.5</v>
      </c>
      <c r="G29" s="18">
        <v>273453.6</v>
      </c>
      <c r="H29" s="16">
        <v>265346.76</v>
      </c>
      <c r="I29" s="14"/>
      <c r="J29" s="63"/>
      <c r="K29" s="59"/>
      <c r="L29" s="60"/>
      <c r="M29" s="63"/>
      <c r="N29" s="60"/>
      <c r="O29" s="10"/>
    </row>
    <row r="30" spans="1:15" ht="15" customHeight="1">
      <c r="A30" s="19"/>
      <c r="B30" s="61" t="s">
        <v>29</v>
      </c>
      <c r="C30" s="59"/>
      <c r="D30" s="60"/>
      <c r="E30" s="17" t="s">
        <v>16</v>
      </c>
      <c r="F30" s="10"/>
      <c r="G30" s="14"/>
      <c r="H30" s="16">
        <v>0</v>
      </c>
      <c r="I30" s="14"/>
      <c r="J30" s="63"/>
      <c r="K30" s="59"/>
      <c r="L30" s="60"/>
      <c r="M30" s="63"/>
      <c r="N30" s="60"/>
      <c r="O30" s="10"/>
    </row>
    <row r="31" spans="1:15" ht="15" customHeight="1">
      <c r="A31" s="19"/>
      <c r="B31" s="61" t="s">
        <v>30</v>
      </c>
      <c r="C31" s="59"/>
      <c r="D31" s="60"/>
      <c r="E31" s="17" t="s">
        <v>16</v>
      </c>
      <c r="F31" s="10"/>
      <c r="G31" s="12"/>
      <c r="H31" s="10"/>
      <c r="I31" s="11">
        <v>234883.11</v>
      </c>
      <c r="J31" s="63"/>
      <c r="K31" s="59"/>
      <c r="L31" s="60"/>
      <c r="M31" s="63"/>
      <c r="N31" s="66"/>
      <c r="O31" s="10"/>
    </row>
    <row r="32" spans="1:15" ht="15" customHeight="1">
      <c r="A32" s="15">
        <v>6</v>
      </c>
      <c r="B32" s="67" t="s">
        <v>32</v>
      </c>
      <c r="C32" s="59"/>
      <c r="D32" s="60"/>
      <c r="E32" s="26"/>
      <c r="F32" s="10"/>
      <c r="G32" s="11">
        <v>3111396.77</v>
      </c>
      <c r="H32" s="16">
        <v>3142381.65</v>
      </c>
      <c r="I32" s="11">
        <v>3111396.77</v>
      </c>
      <c r="J32" s="62">
        <v>30984.88</v>
      </c>
      <c r="K32" s="59"/>
      <c r="L32" s="60"/>
      <c r="M32" s="62">
        <v>26651.66</v>
      </c>
      <c r="N32" s="60"/>
      <c r="O32" s="10"/>
    </row>
    <row r="33" spans="1:15" ht="24" customHeight="1">
      <c r="A33" s="8"/>
      <c r="B33" s="61" t="s">
        <v>33</v>
      </c>
      <c r="C33" s="59"/>
      <c r="D33" s="60"/>
      <c r="E33" s="9" t="s">
        <v>16</v>
      </c>
      <c r="F33" s="10"/>
      <c r="G33" s="11">
        <v>7115.8</v>
      </c>
      <c r="H33" s="16">
        <v>15710.91</v>
      </c>
      <c r="I33" s="11">
        <v>7115.8</v>
      </c>
      <c r="J33" s="62">
        <v>8595.11</v>
      </c>
      <c r="K33" s="59"/>
      <c r="L33" s="60"/>
      <c r="M33" s="63"/>
      <c r="N33" s="66"/>
      <c r="O33" s="31" t="s">
        <v>48</v>
      </c>
    </row>
    <row r="34" spans="1:15" ht="23.25" customHeight="1">
      <c r="A34" s="8"/>
      <c r="B34" s="61" t="s">
        <v>34</v>
      </c>
      <c r="C34" s="59"/>
      <c r="D34" s="60"/>
      <c r="E34" s="9" t="s">
        <v>16</v>
      </c>
      <c r="F34" s="10"/>
      <c r="G34" s="11">
        <v>234774.29</v>
      </c>
      <c r="H34" s="16">
        <v>223686.59</v>
      </c>
      <c r="I34" s="11">
        <v>234774.29</v>
      </c>
      <c r="J34" s="62">
        <v>-11087.7</v>
      </c>
      <c r="K34" s="59"/>
      <c r="L34" s="60"/>
      <c r="M34" s="62">
        <v>11087.7</v>
      </c>
      <c r="N34" s="60"/>
      <c r="O34" s="31" t="s">
        <v>49</v>
      </c>
    </row>
    <row r="35" spans="1:15" ht="24" customHeight="1">
      <c r="A35" s="8"/>
      <c r="B35" s="61" t="s">
        <v>35</v>
      </c>
      <c r="C35" s="59"/>
      <c r="D35" s="60"/>
      <c r="E35" s="9" t="s">
        <v>16</v>
      </c>
      <c r="F35" s="10"/>
      <c r="G35" s="27">
        <v>766349.54</v>
      </c>
      <c r="H35" s="16">
        <v>771490.22</v>
      </c>
      <c r="I35" s="27">
        <v>766349.54</v>
      </c>
      <c r="J35" s="62">
        <v>5140.68</v>
      </c>
      <c r="K35" s="59"/>
      <c r="L35" s="60"/>
      <c r="M35" s="63"/>
      <c r="N35" s="66"/>
      <c r="O35" s="31" t="s">
        <v>50</v>
      </c>
    </row>
    <row r="36" spans="1:15" ht="25.5" customHeight="1">
      <c r="A36" s="28"/>
      <c r="B36" s="61" t="s">
        <v>36</v>
      </c>
      <c r="C36" s="59"/>
      <c r="D36" s="60"/>
      <c r="E36" s="29" t="s">
        <v>16</v>
      </c>
      <c r="F36" s="10"/>
      <c r="G36" s="16">
        <v>245917.1</v>
      </c>
      <c r="H36" s="16">
        <v>230353.14</v>
      </c>
      <c r="I36" s="16">
        <v>245917.1</v>
      </c>
      <c r="J36" s="62">
        <v>-15563.96</v>
      </c>
      <c r="K36" s="59"/>
      <c r="L36" s="60"/>
      <c r="M36" s="62">
        <v>15563.96</v>
      </c>
      <c r="N36" s="60"/>
      <c r="O36" s="31" t="s">
        <v>49</v>
      </c>
    </row>
    <row r="37" spans="1:15" ht="24.75" customHeight="1">
      <c r="A37" s="19"/>
      <c r="B37" s="61" t="s">
        <v>37</v>
      </c>
      <c r="C37" s="59"/>
      <c r="D37" s="60"/>
      <c r="E37" s="30" t="s">
        <v>16</v>
      </c>
      <c r="F37" s="10"/>
      <c r="G37" s="16">
        <v>1857240.04</v>
      </c>
      <c r="H37" s="16">
        <v>1901140.79</v>
      </c>
      <c r="I37" s="16">
        <v>1857240.04</v>
      </c>
      <c r="J37" s="62">
        <v>43900.75</v>
      </c>
      <c r="K37" s="59"/>
      <c r="L37" s="60"/>
      <c r="M37" s="63"/>
      <c r="N37" s="60"/>
      <c r="O37" s="31" t="s">
        <v>50</v>
      </c>
    </row>
    <row r="38" ht="15" customHeight="1"/>
    <row r="41" spans="1:6" ht="12.75">
      <c r="A41" s="81" t="s">
        <v>51</v>
      </c>
      <c r="B41" s="81"/>
      <c r="C41" s="81"/>
      <c r="D41" s="81"/>
      <c r="E41" s="81"/>
      <c r="F41" s="81"/>
    </row>
    <row r="42" spans="1:6" ht="12.75">
      <c r="A42" s="104" t="s">
        <v>64</v>
      </c>
      <c r="B42" s="105"/>
      <c r="C42" s="105"/>
      <c r="D42" s="105"/>
      <c r="E42" s="106"/>
      <c r="F42" s="49">
        <v>7346</v>
      </c>
    </row>
    <row r="43" spans="1:6" ht="12.75">
      <c r="A43" s="104" t="s">
        <v>65</v>
      </c>
      <c r="B43" s="105"/>
      <c r="C43" s="105"/>
      <c r="D43" s="105"/>
      <c r="E43" s="106"/>
      <c r="F43" s="50">
        <v>2652.3</v>
      </c>
    </row>
    <row r="44" spans="1:6" ht="12.75">
      <c r="A44" s="104" t="s">
        <v>66</v>
      </c>
      <c r="B44" s="105"/>
      <c r="C44" s="105"/>
      <c r="D44" s="105"/>
      <c r="E44" s="106"/>
      <c r="F44" s="50">
        <v>22373</v>
      </c>
    </row>
    <row r="45" spans="1:6" ht="12.75">
      <c r="A45" s="104" t="s">
        <v>67</v>
      </c>
      <c r="B45" s="105"/>
      <c r="C45" s="105"/>
      <c r="D45" s="105"/>
      <c r="E45" s="106"/>
      <c r="F45" s="49">
        <v>4879.3</v>
      </c>
    </row>
    <row r="46" spans="1:6" ht="12.75">
      <c r="A46" s="104" t="s">
        <v>68</v>
      </c>
      <c r="B46" s="105"/>
      <c r="C46" s="105"/>
      <c r="D46" s="105"/>
      <c r="E46" s="106"/>
      <c r="F46" s="49">
        <v>3808</v>
      </c>
    </row>
    <row r="47" spans="1:6" ht="12.75">
      <c r="A47" s="104" t="s">
        <v>69</v>
      </c>
      <c r="B47" s="105"/>
      <c r="C47" s="105"/>
      <c r="D47" s="105"/>
      <c r="E47" s="106"/>
      <c r="F47" s="49">
        <v>11875</v>
      </c>
    </row>
    <row r="48" spans="1:6" ht="12.75">
      <c r="A48" s="104" t="s">
        <v>70</v>
      </c>
      <c r="B48" s="105"/>
      <c r="C48" s="105"/>
      <c r="D48" s="105"/>
      <c r="E48" s="106"/>
      <c r="F48" s="49">
        <v>140000</v>
      </c>
    </row>
    <row r="49" spans="1:6" ht="12.75">
      <c r="A49" s="82" t="s">
        <v>71</v>
      </c>
      <c r="B49" s="83"/>
      <c r="C49" s="83"/>
      <c r="D49" s="83"/>
      <c r="E49" s="72"/>
      <c r="F49" s="51">
        <v>32250</v>
      </c>
    </row>
    <row r="50" spans="1:6" ht="12.75">
      <c r="A50" s="82" t="s">
        <v>72</v>
      </c>
      <c r="B50" s="71"/>
      <c r="C50" s="71"/>
      <c r="D50" s="71"/>
      <c r="E50" s="72"/>
      <c r="F50" s="51">
        <v>311925</v>
      </c>
    </row>
    <row r="51" spans="1:6" ht="12.75">
      <c r="A51" s="82" t="s">
        <v>73</v>
      </c>
      <c r="B51" s="71"/>
      <c r="C51" s="71"/>
      <c r="D51" s="71"/>
      <c r="E51" s="72"/>
      <c r="F51" s="51">
        <v>494990</v>
      </c>
    </row>
    <row r="52" spans="1:6" ht="12.75">
      <c r="A52" s="82" t="s">
        <v>74</v>
      </c>
      <c r="B52" s="71"/>
      <c r="C52" s="71"/>
      <c r="D52" s="71"/>
      <c r="E52" s="72"/>
      <c r="F52" s="51">
        <v>34570</v>
      </c>
    </row>
    <row r="53" spans="1:6" ht="12.75">
      <c r="A53" s="82" t="s">
        <v>75</v>
      </c>
      <c r="B53" s="83"/>
      <c r="C53" s="83"/>
      <c r="D53" s="83"/>
      <c r="E53" s="72"/>
      <c r="F53" s="51">
        <v>582531</v>
      </c>
    </row>
    <row r="54" spans="1:6" ht="12.75">
      <c r="A54" s="84" t="s">
        <v>52</v>
      </c>
      <c r="B54" s="85"/>
      <c r="C54" s="85"/>
      <c r="D54" s="85"/>
      <c r="E54" s="86"/>
      <c r="F54" s="32">
        <f>SUM(F42:F53)</f>
        <v>1649199.6</v>
      </c>
    </row>
    <row r="55" spans="1:6" ht="12.75">
      <c r="A55" s="33"/>
      <c r="B55" s="33"/>
      <c r="C55" s="33"/>
      <c r="D55" s="33"/>
      <c r="E55" s="34"/>
      <c r="F55" s="35"/>
    </row>
    <row r="56" spans="1:6" ht="12.75">
      <c r="A56" s="33"/>
      <c r="B56" s="33"/>
      <c r="C56" s="33"/>
      <c r="D56" s="33"/>
      <c r="E56" s="34"/>
      <c r="F56" s="35"/>
    </row>
    <row r="57" spans="1:6" ht="12.75">
      <c r="A57" s="81" t="s">
        <v>76</v>
      </c>
      <c r="B57" s="81"/>
      <c r="C57" s="81"/>
      <c r="D57" s="81"/>
      <c r="E57" s="81"/>
      <c r="F57" s="81"/>
    </row>
    <row r="58" spans="1:6" ht="12.75">
      <c r="A58" s="82" t="s">
        <v>77</v>
      </c>
      <c r="B58" s="83"/>
      <c r="C58" s="83"/>
      <c r="D58" s="83"/>
      <c r="E58" s="72"/>
      <c r="F58" s="52">
        <v>19586.11</v>
      </c>
    </row>
    <row r="59" spans="1:6" ht="12.75">
      <c r="A59" s="82" t="s">
        <v>78</v>
      </c>
      <c r="B59" s="83"/>
      <c r="C59" s="83"/>
      <c r="D59" s="83"/>
      <c r="E59" s="72"/>
      <c r="F59" s="52">
        <v>215297</v>
      </c>
    </row>
    <row r="60" spans="1:6" ht="12.75">
      <c r="A60" s="84" t="s">
        <v>52</v>
      </c>
      <c r="B60" s="85"/>
      <c r="C60" s="85"/>
      <c r="D60" s="85"/>
      <c r="E60" s="86"/>
      <c r="F60" s="32">
        <f>SUM(F58:F59)</f>
        <v>234883.11</v>
      </c>
    </row>
    <row r="63" spans="1:7" ht="12.75">
      <c r="A63" s="87" t="s">
        <v>53</v>
      </c>
      <c r="B63" s="87"/>
      <c r="C63" s="87"/>
      <c r="D63" s="87"/>
      <c r="E63" s="88"/>
      <c r="F63" s="88"/>
      <c r="G63" s="34"/>
    </row>
    <row r="64" spans="1:7" ht="12.75" customHeight="1">
      <c r="A64" s="89" t="s">
        <v>79</v>
      </c>
      <c r="B64" s="90"/>
      <c r="C64" s="90"/>
      <c r="D64" s="90"/>
      <c r="E64" s="90"/>
      <c r="F64" s="36">
        <v>6675.22</v>
      </c>
      <c r="G64" s="37"/>
    </row>
    <row r="65" spans="1:6" ht="12.75" customHeight="1">
      <c r="A65" s="89" t="s">
        <v>80</v>
      </c>
      <c r="B65" s="90"/>
      <c r="C65" s="90"/>
      <c r="D65" s="90"/>
      <c r="E65" s="90"/>
      <c r="F65" s="36">
        <v>5186.31</v>
      </c>
    </row>
    <row r="66" spans="1:6" ht="12.75" customHeight="1">
      <c r="A66" s="89" t="s">
        <v>54</v>
      </c>
      <c r="B66" s="90"/>
      <c r="C66" s="90"/>
      <c r="D66" s="90"/>
      <c r="E66" s="90"/>
      <c r="F66" s="36">
        <v>4429.62</v>
      </c>
    </row>
    <row r="67" spans="1:6" ht="12.75">
      <c r="A67" s="91" t="s">
        <v>52</v>
      </c>
      <c r="B67" s="92"/>
      <c r="C67" s="92"/>
      <c r="D67" s="92"/>
      <c r="E67" s="92"/>
      <c r="F67" s="38">
        <f>SUM(F64:F66)</f>
        <v>16291.150000000001</v>
      </c>
    </row>
    <row r="68" spans="1:6" ht="12.75">
      <c r="A68" s="39"/>
      <c r="B68" s="40"/>
      <c r="C68" s="40"/>
      <c r="D68" s="40"/>
      <c r="E68" s="40"/>
      <c r="F68" s="41"/>
    </row>
    <row r="69" spans="1:6" ht="12.75">
      <c r="A69" s="39"/>
      <c r="B69" s="40"/>
      <c r="C69" s="40"/>
      <c r="D69" s="40"/>
      <c r="E69" s="40"/>
      <c r="F69" s="41"/>
    </row>
    <row r="70" spans="1:7" ht="12.75">
      <c r="A70" s="101" t="s">
        <v>55</v>
      </c>
      <c r="B70" s="71"/>
      <c r="C70" s="71"/>
      <c r="D70" s="71"/>
      <c r="E70" s="71"/>
      <c r="F70" s="72"/>
      <c r="G70" s="37"/>
    </row>
    <row r="71" spans="1:7" ht="22.5">
      <c r="A71" s="93" t="s">
        <v>56</v>
      </c>
      <c r="B71" s="94"/>
      <c r="C71" s="94"/>
      <c r="D71" s="95"/>
      <c r="E71" s="42" t="s">
        <v>57</v>
      </c>
      <c r="F71" s="42" t="s">
        <v>58</v>
      </c>
      <c r="G71" s="53"/>
    </row>
    <row r="72" spans="1:7" ht="12.75">
      <c r="A72" s="96" t="s">
        <v>81</v>
      </c>
      <c r="B72" s="97"/>
      <c r="C72" s="97"/>
      <c r="D72" s="97"/>
      <c r="E72" s="54">
        <v>73.4</v>
      </c>
      <c r="F72" s="38">
        <v>4098.72</v>
      </c>
      <c r="G72" s="34"/>
    </row>
    <row r="73" spans="1:6" ht="12.75">
      <c r="A73" s="102" t="s">
        <v>82</v>
      </c>
      <c r="B73" s="102"/>
      <c r="C73" s="102"/>
      <c r="D73" s="102"/>
      <c r="E73" s="54">
        <v>1715.6</v>
      </c>
      <c r="F73" s="54">
        <v>0</v>
      </c>
    </row>
    <row r="74" spans="1:6" ht="12.75">
      <c r="A74" s="103" t="s">
        <v>52</v>
      </c>
      <c r="B74" s="103"/>
      <c r="C74" s="103"/>
      <c r="D74" s="103"/>
      <c r="E74" s="38">
        <f>SUM(E72:E73)</f>
        <v>1789</v>
      </c>
      <c r="F74" s="38">
        <f>SUM(F72:F73)</f>
        <v>4098.72</v>
      </c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8" spans="2:9" ht="12.75">
      <c r="B78" s="43"/>
      <c r="C78" s="44"/>
      <c r="D78" s="45"/>
      <c r="E78" s="43" t="s">
        <v>59</v>
      </c>
      <c r="F78" s="46"/>
      <c r="G78" s="46"/>
      <c r="H78"/>
      <c r="I78"/>
    </row>
    <row r="79" spans="2:9" ht="12.75">
      <c r="B79" s="47"/>
      <c r="C79" s="45"/>
      <c r="D79" s="46"/>
      <c r="E79" s="46"/>
      <c r="F79" s="46"/>
      <c r="G79" s="46"/>
      <c r="H79"/>
      <c r="I79"/>
    </row>
    <row r="80" spans="2:9" ht="12.75">
      <c r="B80" s="46"/>
      <c r="C80" s="46"/>
      <c r="D80" s="46"/>
      <c r="E80" s="46"/>
      <c r="F80" s="46"/>
      <c r="G80" s="46"/>
      <c r="H80"/>
      <c r="I80"/>
    </row>
    <row r="81" spans="2:9" ht="12.75">
      <c r="B81" s="47"/>
      <c r="C81" s="46"/>
      <c r="D81" s="46"/>
      <c r="E81" s="46"/>
      <c r="F81" s="47" t="s">
        <v>60</v>
      </c>
      <c r="G81" s="48"/>
      <c r="H81" s="46"/>
      <c r="I81"/>
    </row>
    <row r="82" spans="1:9" ht="12.75">
      <c r="A82" s="98" t="s">
        <v>61</v>
      </c>
      <c r="B82" s="99"/>
      <c r="C82" s="48"/>
      <c r="D82" s="46"/>
      <c r="E82" s="46"/>
      <c r="F82" s="46"/>
      <c r="G82" s="46"/>
      <c r="H82"/>
      <c r="I82"/>
    </row>
    <row r="83" spans="1:9" ht="12.75">
      <c r="A83" s="100" t="s">
        <v>62</v>
      </c>
      <c r="B83" s="99"/>
      <c r="C83" s="48"/>
      <c r="D83" s="47"/>
      <c r="E83" s="46"/>
      <c r="F83" s="46"/>
      <c r="G83" s="46"/>
      <c r="H83"/>
      <c r="I83"/>
    </row>
    <row r="84" spans="1:9" ht="12.75">
      <c r="A84" s="100" t="s">
        <v>63</v>
      </c>
      <c r="B84" s="99"/>
      <c r="C84" s="48"/>
      <c r="D84" s="46"/>
      <c r="E84" s="46"/>
      <c r="F84" s="46"/>
      <c r="G84" s="46"/>
      <c r="H84"/>
      <c r="I84"/>
    </row>
  </sheetData>
  <sheetProtection/>
  <mergeCells count="124">
    <mergeCell ref="A84:B84"/>
    <mergeCell ref="A42:E42"/>
    <mergeCell ref="A43:E43"/>
    <mergeCell ref="A44:E44"/>
    <mergeCell ref="A45:E45"/>
    <mergeCell ref="A46:E46"/>
    <mergeCell ref="A47:E47"/>
    <mergeCell ref="A48:E48"/>
    <mergeCell ref="A50:E50"/>
    <mergeCell ref="A51:E51"/>
    <mergeCell ref="A67:E67"/>
    <mergeCell ref="A71:D71"/>
    <mergeCell ref="A72:D72"/>
    <mergeCell ref="A82:B82"/>
    <mergeCell ref="A83:B83"/>
    <mergeCell ref="A70:F70"/>
    <mergeCell ref="A73:D73"/>
    <mergeCell ref="A74:D74"/>
    <mergeCell ref="A59:E59"/>
    <mergeCell ref="A60:E60"/>
    <mergeCell ref="A63:F63"/>
    <mergeCell ref="A64:E64"/>
    <mergeCell ref="A65:E65"/>
    <mergeCell ref="A66:E66"/>
    <mergeCell ref="A41:F41"/>
    <mergeCell ref="A49:E49"/>
    <mergeCell ref="A53:E53"/>
    <mergeCell ref="A54:E54"/>
    <mergeCell ref="A57:F57"/>
    <mergeCell ref="A58:E58"/>
    <mergeCell ref="A52:E52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8:D28"/>
    <mergeCell ref="J28:L28"/>
    <mergeCell ref="M28:N28"/>
    <mergeCell ref="B5:D5"/>
    <mergeCell ref="B23:D23"/>
    <mergeCell ref="J23:L23"/>
    <mergeCell ref="M23:N23"/>
    <mergeCell ref="B27:D27"/>
    <mergeCell ref="B21:D21"/>
    <mergeCell ref="J21:L21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J36:L36"/>
    <mergeCell ref="M36:N36"/>
    <mergeCell ref="B33:D33"/>
    <mergeCell ref="J33:L33"/>
    <mergeCell ref="M33:N33"/>
    <mergeCell ref="B34:D34"/>
    <mergeCell ref="J34:L34"/>
    <mergeCell ref="M34:N34"/>
    <mergeCell ref="B25:D25"/>
    <mergeCell ref="B26:D26"/>
    <mergeCell ref="B37:D37"/>
    <mergeCell ref="J37:L37"/>
    <mergeCell ref="M37:N37"/>
    <mergeCell ref="B24:D24"/>
    <mergeCell ref="B35:D35"/>
    <mergeCell ref="J35:L35"/>
    <mergeCell ref="M35:N35"/>
    <mergeCell ref="B36:D3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Дмитрий Захарчук</cp:lastModifiedBy>
  <dcterms:created xsi:type="dcterms:W3CDTF">2015-02-25T08:21:08Z</dcterms:created>
  <dcterms:modified xsi:type="dcterms:W3CDTF">2015-06-10T05:48:16Z</dcterms:modified>
  <cp:category/>
  <cp:version/>
  <cp:contentType/>
  <cp:contentStatus/>
</cp:coreProperties>
</file>