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<sst xmlns="http://schemas.openxmlformats.org/spreadsheetml/2006/main" count="104" uniqueCount="72">
  <si>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</si>
  <si>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</si>
  <si>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д.131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</si>
  <si>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</si>
  <si>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</si>
  <si>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</si>
  <si>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</si>
  <si>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</si>
  <si>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</si>
  <si>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</si>
  <si>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</si>
  <si>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</si>
  <si>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</si>
  <si>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</si>
  <si>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</si>
  <si>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</si>
  <si>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</si>
  <si>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</si>
  <si>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</si>
  <si>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</si>
  <si>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</si>
  <si>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</si>
  <si>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</si>
  <si>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</si>
  <si>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</si>
  <si>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</si>
  <si>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</si>
  <si>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</si>
  <si>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</si>
  <si>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</si>
  <si>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</si>
  <si>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</si>
  <si>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</si>
  <si>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</si>
  <si>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</si>
  <si>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</si>
  <si>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</si>
  <si>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</si>
  <si>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</si>
  <si>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</si>
  <si>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</si>
  <si>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</si>
  <si>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</si>
  <si>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</si>
  <si>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</si>
  <si>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</si>
  <si>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</si>
  <si>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</si>
  <si>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</si>
  <si>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</si>
  <si>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</si>
  <si>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</si>
  <si>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</si>
  <si>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</si>
  <si>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</si>
  <si>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</si>
  <si>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Задолженность населения</t>
  </si>
  <si>
    <t xml:space="preserve"> снос аварийного дерева</t>
  </si>
  <si>
    <t>изг.и монтаж 6-ти метал.козырьков с перилами, окр. 6-ти дверей</t>
  </si>
  <si>
    <t>ремонт системы ХВС</t>
  </si>
  <si>
    <t>Расшифровка вып. работ по капитальному ремонту за 2016г.</t>
  </si>
  <si>
    <t>ремонт отмостки</t>
  </si>
  <si>
    <t>ремонт 6-ти порогов,подрезка 3-х дверей</t>
  </si>
  <si>
    <t>Перенесен остаток на т.р.</t>
  </si>
  <si>
    <t>Накоплено денежных средств по нежилым помещениям за 2016г.</t>
  </si>
  <si>
    <t>Почта России</t>
  </si>
  <si>
    <t>Парикмахерская "У Пушек"</t>
  </si>
  <si>
    <t>Храбров А.В.</t>
  </si>
  <si>
    <t>кв.м</t>
  </si>
  <si>
    <t>Перенесен остаток с к.р.</t>
  </si>
  <si>
    <t>Нежилая площадь</t>
  </si>
  <si>
    <t>Общая палощадь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</si>
</sst>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6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2" fontId="1" fillId="0" borderId="12" xfId="34" applyNumberFormat="1" applyBorder="1" applyAlignment="1">
      <alignment vertical="top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3">
      <selection activeCell="F13" sqref="F1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12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48" customHeight="1">
      <c r="A4" s="2" t="s">
        <v>3</v>
      </c>
      <c r="B4" s="80" t="s">
        <v>4</v>
      </c>
      <c r="C4" s="64"/>
      <c r="D4" s="63"/>
      <c r="E4" s="4" t="s">
        <v>5</v>
      </c>
      <c r="F4" s="2" t="s">
        <v>6</v>
      </c>
      <c r="G4" s="29" t="s">
        <v>38</v>
      </c>
      <c r="H4" s="2" t="s">
        <v>7</v>
      </c>
      <c r="I4" s="4" t="s">
        <v>8</v>
      </c>
      <c r="J4" s="80" t="s">
        <v>9</v>
      </c>
      <c r="K4" s="64"/>
      <c r="L4" s="63"/>
      <c r="M4" s="80" t="s">
        <v>10</v>
      </c>
      <c r="N4" s="81"/>
      <c r="O4" s="2" t="s">
        <v>11</v>
      </c>
    </row>
    <row r="5" spans="1:15" ht="18.75" customHeight="1">
      <c r="A5" s="3"/>
      <c r="B5" s="86" t="s">
        <v>71</v>
      </c>
      <c r="C5" s="64"/>
      <c r="D5" s="63"/>
      <c r="E5" s="6" t="s">
        <v>13</v>
      </c>
      <c r="F5" s="2"/>
      <c r="G5" s="55">
        <f>G6+G7</f>
        <v>4621</v>
      </c>
      <c r="H5" s="2"/>
      <c r="I5" s="4"/>
      <c r="J5" s="82"/>
      <c r="K5" s="64"/>
      <c r="L5" s="63"/>
      <c r="M5" s="82"/>
      <c r="N5" s="83"/>
      <c r="O5" s="2"/>
    </row>
    <row r="6" spans="1:15" ht="15.75" customHeight="1">
      <c r="A6" s="5"/>
      <c r="B6" s="71" t="s">
        <v>12</v>
      </c>
      <c r="C6" s="64"/>
      <c r="D6" s="63"/>
      <c r="E6" s="6" t="s">
        <v>13</v>
      </c>
      <c r="F6" s="7"/>
      <c r="G6" s="54">
        <v>4404.9</v>
      </c>
      <c r="H6" s="7"/>
      <c r="I6" s="9"/>
      <c r="J6" s="82"/>
      <c r="K6" s="64"/>
      <c r="L6" s="63"/>
      <c r="M6" s="82"/>
      <c r="N6" s="83"/>
      <c r="O6" s="7"/>
    </row>
    <row r="7" spans="1:15" ht="15.75" customHeight="1">
      <c r="A7" s="5"/>
      <c r="B7" s="86" t="s">
        <v>70</v>
      </c>
      <c r="C7" s="64"/>
      <c r="D7" s="63"/>
      <c r="E7" s="6" t="s">
        <v>13</v>
      </c>
      <c r="F7" s="7"/>
      <c r="G7" s="8">
        <f>F51</f>
        <v>216.10000000000002</v>
      </c>
      <c r="H7" s="7"/>
      <c r="I7" s="9"/>
      <c r="J7" s="82"/>
      <c r="K7" s="64"/>
      <c r="L7" s="63"/>
      <c r="M7" s="82"/>
      <c r="N7" s="83"/>
      <c r="O7" s="7"/>
    </row>
    <row r="8" spans="1:15" ht="26.25" customHeight="1">
      <c r="A8" s="11">
        <v>1</v>
      </c>
      <c r="B8" s="84" t="s">
        <v>14</v>
      </c>
      <c r="C8" s="64"/>
      <c r="D8" s="63"/>
      <c r="E8" s="9"/>
      <c r="F8" s="12">
        <v>7.56</v>
      </c>
      <c r="G8" s="8">
        <v>399612.36</v>
      </c>
      <c r="H8" s="12">
        <v>398356.48</v>
      </c>
      <c r="I8" s="8">
        <v>399612.36</v>
      </c>
      <c r="J8" s="85">
        <v>-1255.88</v>
      </c>
      <c r="K8" s="64"/>
      <c r="L8" s="63"/>
      <c r="M8" s="85">
        <v>1255.88</v>
      </c>
      <c r="N8" s="63"/>
      <c r="O8" s="30" t="s">
        <v>39</v>
      </c>
    </row>
    <row r="9" spans="1:15" ht="26.25" customHeight="1">
      <c r="A9" s="5">
        <v>1.1</v>
      </c>
      <c r="B9" s="71" t="s">
        <v>15</v>
      </c>
      <c r="C9" s="64"/>
      <c r="D9" s="63"/>
      <c r="E9" s="6" t="s">
        <v>16</v>
      </c>
      <c r="F9" s="12">
        <v>0.77</v>
      </c>
      <c r="G9" s="8">
        <v>40701.24</v>
      </c>
      <c r="H9" s="12">
        <v>40573.32</v>
      </c>
      <c r="I9" s="8">
        <v>40701.24</v>
      </c>
      <c r="J9" s="85">
        <v>-127.92</v>
      </c>
      <c r="K9" s="64"/>
      <c r="L9" s="63"/>
      <c r="M9" s="85">
        <v>127.92</v>
      </c>
      <c r="N9" s="63"/>
      <c r="O9" s="30" t="s">
        <v>40</v>
      </c>
    </row>
    <row r="10" spans="1:15" ht="15" customHeight="1">
      <c r="A10" s="5">
        <v>1.2</v>
      </c>
      <c r="B10" s="71" t="s">
        <v>17</v>
      </c>
      <c r="C10" s="64"/>
      <c r="D10" s="63"/>
      <c r="E10" s="6" t="s">
        <v>16</v>
      </c>
      <c r="F10" s="12">
        <v>1.14</v>
      </c>
      <c r="G10" s="8">
        <v>60258.96</v>
      </c>
      <c r="H10" s="12">
        <v>60069.56</v>
      </c>
      <c r="I10" s="8">
        <v>60258.96</v>
      </c>
      <c r="J10" s="85">
        <v>-189.4</v>
      </c>
      <c r="K10" s="64"/>
      <c r="L10" s="63"/>
      <c r="M10" s="85">
        <v>189.4</v>
      </c>
      <c r="N10" s="63"/>
      <c r="O10" s="30" t="s">
        <v>40</v>
      </c>
    </row>
    <row r="11" spans="1:15" ht="15" customHeight="1">
      <c r="A11" s="5">
        <v>1.3</v>
      </c>
      <c r="B11" s="71" t="s">
        <v>18</v>
      </c>
      <c r="C11" s="64"/>
      <c r="D11" s="63"/>
      <c r="E11" s="6" t="s">
        <v>16</v>
      </c>
      <c r="F11" s="12">
        <v>2.39</v>
      </c>
      <c r="G11" s="8">
        <v>126332.52</v>
      </c>
      <c r="H11" s="12">
        <v>125935.48</v>
      </c>
      <c r="I11" s="8">
        <v>126332.52</v>
      </c>
      <c r="J11" s="85">
        <v>-397.04</v>
      </c>
      <c r="K11" s="64"/>
      <c r="L11" s="63"/>
      <c r="M11" s="85">
        <v>397.04</v>
      </c>
      <c r="N11" s="63"/>
      <c r="O11" s="30" t="s">
        <v>40</v>
      </c>
    </row>
    <row r="12" spans="1:15" ht="15" customHeight="1">
      <c r="A12" s="5">
        <v>1.4</v>
      </c>
      <c r="B12" s="71" t="s">
        <v>19</v>
      </c>
      <c r="C12" s="64"/>
      <c r="D12" s="63"/>
      <c r="E12" s="6" t="s">
        <v>16</v>
      </c>
      <c r="F12" s="12">
        <v>1.46</v>
      </c>
      <c r="G12" s="8">
        <v>77173.8</v>
      </c>
      <c r="H12" s="12">
        <v>76931.26</v>
      </c>
      <c r="I12" s="8">
        <v>77173.8</v>
      </c>
      <c r="J12" s="85">
        <v>-242.54</v>
      </c>
      <c r="K12" s="64"/>
      <c r="L12" s="63"/>
      <c r="M12" s="85">
        <v>242.54</v>
      </c>
      <c r="N12" s="63"/>
      <c r="O12" s="30" t="s">
        <v>41</v>
      </c>
    </row>
    <row r="13" spans="1:15" ht="15" customHeight="1">
      <c r="A13" s="5">
        <v>1.5</v>
      </c>
      <c r="B13" s="71" t="s">
        <v>20</v>
      </c>
      <c r="C13" s="64"/>
      <c r="D13" s="63"/>
      <c r="E13" s="6" t="s">
        <v>16</v>
      </c>
      <c r="F13" s="12">
        <v>1.23</v>
      </c>
      <c r="G13" s="8">
        <v>65016.24</v>
      </c>
      <c r="H13" s="12">
        <v>64811.92</v>
      </c>
      <c r="I13" s="8">
        <v>65016.24</v>
      </c>
      <c r="J13" s="85">
        <v>-204.32</v>
      </c>
      <c r="K13" s="64"/>
      <c r="L13" s="63"/>
      <c r="M13" s="85">
        <v>204.32</v>
      </c>
      <c r="N13" s="63"/>
      <c r="O13" s="30" t="s">
        <v>42</v>
      </c>
    </row>
    <row r="14" spans="1:15" ht="15" customHeight="1">
      <c r="A14" s="5">
        <v>1.6</v>
      </c>
      <c r="B14" s="71" t="s">
        <v>21</v>
      </c>
      <c r="C14" s="64"/>
      <c r="D14" s="63"/>
      <c r="E14" s="6" t="s">
        <v>16</v>
      </c>
      <c r="F14" s="12">
        <v>0.32</v>
      </c>
      <c r="G14" s="8">
        <v>16914.84</v>
      </c>
      <c r="H14" s="12">
        <v>16861.69</v>
      </c>
      <c r="I14" s="8">
        <v>16914.84</v>
      </c>
      <c r="J14" s="85">
        <v>-53.15</v>
      </c>
      <c r="K14" s="64"/>
      <c r="L14" s="63"/>
      <c r="M14" s="85">
        <v>53.15</v>
      </c>
      <c r="N14" s="63"/>
      <c r="O14" s="30" t="s">
        <v>43</v>
      </c>
    </row>
    <row r="15" spans="1:15" ht="36" customHeight="1">
      <c r="A15" s="5">
        <v>1.7</v>
      </c>
      <c r="B15" s="71" t="s">
        <v>22</v>
      </c>
      <c r="C15" s="64"/>
      <c r="D15" s="63"/>
      <c r="E15" s="13" t="s">
        <v>16</v>
      </c>
      <c r="F15" s="12">
        <v>0.08</v>
      </c>
      <c r="G15" s="14">
        <v>4228.68</v>
      </c>
      <c r="H15" s="12">
        <v>4215.38</v>
      </c>
      <c r="I15" s="14">
        <v>4228.68</v>
      </c>
      <c r="J15" s="85">
        <v>-13.3</v>
      </c>
      <c r="K15" s="64"/>
      <c r="L15" s="63"/>
      <c r="M15" s="85">
        <v>13.3</v>
      </c>
      <c r="N15" s="63"/>
      <c r="O15" s="30" t="s">
        <v>44</v>
      </c>
    </row>
    <row r="16" spans="1:15" ht="15" customHeight="1">
      <c r="A16" s="15">
        <v>1.8</v>
      </c>
      <c r="B16" s="71" t="s">
        <v>23</v>
      </c>
      <c r="C16" s="64"/>
      <c r="D16" s="63"/>
      <c r="E16" s="13" t="s">
        <v>16</v>
      </c>
      <c r="F16" s="12">
        <v>0.1</v>
      </c>
      <c r="G16" s="14">
        <v>5285.88</v>
      </c>
      <c r="H16" s="12">
        <v>5269.28</v>
      </c>
      <c r="I16" s="14">
        <v>5285.88</v>
      </c>
      <c r="J16" s="85">
        <v>-16.6</v>
      </c>
      <c r="K16" s="64"/>
      <c r="L16" s="63"/>
      <c r="M16" s="85">
        <v>16.6</v>
      </c>
      <c r="N16" s="63"/>
      <c r="O16" s="30" t="s">
        <v>45</v>
      </c>
    </row>
    <row r="17" spans="1:15" ht="36.75" customHeight="1">
      <c r="A17" s="15">
        <v>1.9</v>
      </c>
      <c r="B17" s="71" t="s">
        <v>24</v>
      </c>
      <c r="C17" s="64"/>
      <c r="D17" s="63"/>
      <c r="E17" s="16" t="s">
        <v>16</v>
      </c>
      <c r="F17" s="12">
        <v>0.07</v>
      </c>
      <c r="G17" s="17">
        <v>3700.08</v>
      </c>
      <c r="H17" s="12">
        <v>3688.46</v>
      </c>
      <c r="I17" s="17">
        <v>3700.08</v>
      </c>
      <c r="J17" s="85">
        <v>-11.62</v>
      </c>
      <c r="K17" s="72"/>
      <c r="L17" s="73"/>
      <c r="M17" s="85">
        <v>11.62</v>
      </c>
      <c r="N17" s="73"/>
      <c r="O17" s="30" t="s">
        <v>46</v>
      </c>
    </row>
    <row r="18" spans="1:15" ht="14.25" customHeight="1">
      <c r="A18" s="18">
        <v>2</v>
      </c>
      <c r="B18" s="84" t="s">
        <v>25</v>
      </c>
      <c r="C18" s="72"/>
      <c r="D18" s="73"/>
      <c r="E18" s="13" t="s">
        <v>16</v>
      </c>
      <c r="F18" s="12">
        <v>2.98</v>
      </c>
      <c r="G18" s="14">
        <v>157519.68</v>
      </c>
      <c r="H18" s="12">
        <v>157109.54</v>
      </c>
      <c r="I18" s="14">
        <v>157519.68</v>
      </c>
      <c r="J18" s="85">
        <v>-410.14</v>
      </c>
      <c r="K18" s="72"/>
      <c r="L18" s="73"/>
      <c r="M18" s="85">
        <v>410.14</v>
      </c>
      <c r="N18" s="73"/>
      <c r="O18" s="30" t="s">
        <v>47</v>
      </c>
    </row>
    <row r="19" spans="1:15" ht="15" customHeight="1">
      <c r="A19" s="19">
        <v>3</v>
      </c>
      <c r="B19" s="84" t="s">
        <v>26</v>
      </c>
      <c r="C19" s="72"/>
      <c r="D19" s="73"/>
      <c r="E19" s="13" t="s">
        <v>16</v>
      </c>
      <c r="F19" s="12">
        <v>1.65</v>
      </c>
      <c r="G19" s="10"/>
      <c r="H19" s="12">
        <f>H20+H21+H23+H24</f>
        <v>168855.05</v>
      </c>
      <c r="I19" s="14">
        <f>I22</f>
        <v>168399</v>
      </c>
      <c r="J19" s="85">
        <f>H19-I19</f>
        <v>456.04999999998836</v>
      </c>
      <c r="K19" s="72"/>
      <c r="L19" s="73"/>
      <c r="M19" s="82"/>
      <c r="N19" s="73"/>
      <c r="O19" s="7"/>
    </row>
    <row r="20" spans="1:15" ht="15" customHeight="1">
      <c r="A20" s="15"/>
      <c r="B20" s="71" t="s">
        <v>27</v>
      </c>
      <c r="C20" s="72"/>
      <c r="D20" s="73"/>
      <c r="E20" s="13" t="s">
        <v>16</v>
      </c>
      <c r="F20" s="7"/>
      <c r="G20" s="14">
        <v>87219.96</v>
      </c>
      <c r="H20" s="12">
        <v>86988.78</v>
      </c>
      <c r="I20" s="10"/>
      <c r="J20" s="82"/>
      <c r="K20" s="72"/>
      <c r="L20" s="73"/>
      <c r="M20" s="82"/>
      <c r="N20" s="73"/>
      <c r="O20" s="7"/>
    </row>
    <row r="21" spans="1:15" ht="15" customHeight="1">
      <c r="A21" s="15"/>
      <c r="B21" s="71" t="s">
        <v>28</v>
      </c>
      <c r="C21" s="72"/>
      <c r="D21" s="73"/>
      <c r="E21" s="13" t="s">
        <v>16</v>
      </c>
      <c r="F21" s="7"/>
      <c r="G21" s="10"/>
      <c r="H21" s="12">
        <v>42110.75</v>
      </c>
      <c r="I21" s="10"/>
      <c r="J21" s="82"/>
      <c r="K21" s="72"/>
      <c r="L21" s="73"/>
      <c r="M21" s="82"/>
      <c r="N21" s="73"/>
      <c r="O21" s="7"/>
    </row>
    <row r="22" spans="1:15" ht="15" customHeight="1">
      <c r="A22" s="15"/>
      <c r="B22" s="71" t="s">
        <v>29</v>
      </c>
      <c r="C22" s="72"/>
      <c r="D22" s="73"/>
      <c r="E22" s="13" t="s">
        <v>16</v>
      </c>
      <c r="F22" s="7"/>
      <c r="G22" s="10"/>
      <c r="H22" s="7"/>
      <c r="I22" s="14">
        <f>F39</f>
        <v>168399</v>
      </c>
      <c r="J22" s="82"/>
      <c r="K22" s="72"/>
      <c r="L22" s="73"/>
      <c r="M22" s="82"/>
      <c r="N22" s="73"/>
      <c r="O22" s="7"/>
    </row>
    <row r="23" spans="1:15" ht="15" customHeight="1">
      <c r="A23" s="15"/>
      <c r="B23" s="86" t="s">
        <v>56</v>
      </c>
      <c r="C23" s="72"/>
      <c r="D23" s="73"/>
      <c r="E23" s="13" t="s">
        <v>16</v>
      </c>
      <c r="F23" s="7"/>
      <c r="G23" s="10"/>
      <c r="H23" s="12">
        <f>J8+J18</f>
        <v>-1666.02</v>
      </c>
      <c r="I23" s="14"/>
      <c r="J23" s="82"/>
      <c r="K23" s="72"/>
      <c r="L23" s="73"/>
      <c r="M23" s="82"/>
      <c r="N23" s="73"/>
      <c r="O23" s="7"/>
    </row>
    <row r="24" spans="1:15" ht="15" customHeight="1">
      <c r="A24" s="15"/>
      <c r="B24" s="86" t="s">
        <v>69</v>
      </c>
      <c r="C24" s="72"/>
      <c r="D24" s="73"/>
      <c r="E24" s="13" t="s">
        <v>16</v>
      </c>
      <c r="F24" s="7"/>
      <c r="G24" s="10"/>
      <c r="H24" s="7">
        <v>41421.54</v>
      </c>
      <c r="I24" s="14"/>
      <c r="J24" s="82"/>
      <c r="K24" s="72"/>
      <c r="L24" s="73"/>
      <c r="M24" s="82"/>
      <c r="N24" s="73"/>
      <c r="O24" s="7"/>
    </row>
    <row r="25" spans="1:15" ht="15" customHeight="1">
      <c r="A25" s="15"/>
      <c r="B25" s="71"/>
      <c r="C25" s="72"/>
      <c r="D25" s="73"/>
      <c r="E25" s="13"/>
      <c r="F25" s="7"/>
      <c r="G25" s="10"/>
      <c r="H25" s="7"/>
      <c r="I25" s="14"/>
      <c r="J25" s="82"/>
      <c r="K25" s="72"/>
      <c r="L25" s="73"/>
      <c r="M25" s="82"/>
      <c r="N25" s="73"/>
      <c r="O25" s="7"/>
    </row>
    <row r="26" spans="1:15" ht="15" customHeight="1">
      <c r="A26" s="19">
        <v>4</v>
      </c>
      <c r="B26" s="84" t="s">
        <v>30</v>
      </c>
      <c r="C26" s="72"/>
      <c r="D26" s="73"/>
      <c r="E26" s="13" t="s">
        <v>16</v>
      </c>
      <c r="F26" s="7"/>
      <c r="G26" s="10"/>
      <c r="H26" s="12">
        <v>186456.54</v>
      </c>
      <c r="I26" s="14">
        <f>I29+I30</f>
        <v>186456.54</v>
      </c>
      <c r="J26" s="85">
        <f>H26-I26</f>
        <v>0</v>
      </c>
      <c r="K26" s="72"/>
      <c r="L26" s="73"/>
      <c r="M26" s="82"/>
      <c r="N26" s="73"/>
      <c r="O26" s="7"/>
    </row>
    <row r="27" spans="1:15" ht="15" customHeight="1">
      <c r="A27" s="15"/>
      <c r="B27" s="71" t="s">
        <v>27</v>
      </c>
      <c r="C27" s="72"/>
      <c r="D27" s="73"/>
      <c r="E27" s="20"/>
      <c r="F27" s="7"/>
      <c r="G27" s="10"/>
      <c r="H27" s="7"/>
      <c r="I27" s="10"/>
      <c r="J27" s="82"/>
      <c r="K27" s="72"/>
      <c r="L27" s="73"/>
      <c r="M27" s="82"/>
      <c r="N27" s="73"/>
      <c r="O27" s="7"/>
    </row>
    <row r="28" spans="1:15" ht="15" customHeight="1">
      <c r="A28" s="15"/>
      <c r="B28" s="71" t="s">
        <v>28</v>
      </c>
      <c r="C28" s="72"/>
      <c r="D28" s="73"/>
      <c r="E28" s="20"/>
      <c r="F28" s="7"/>
      <c r="G28" s="10"/>
      <c r="H28" s="12">
        <v>186456.54</v>
      </c>
      <c r="I28" s="10"/>
      <c r="J28" s="82"/>
      <c r="K28" s="72"/>
      <c r="L28" s="73"/>
      <c r="M28" s="82"/>
      <c r="N28" s="73"/>
      <c r="O28" s="7"/>
    </row>
    <row r="29" spans="1:15" ht="15" customHeight="1">
      <c r="A29" s="21"/>
      <c r="B29" s="71" t="s">
        <v>29</v>
      </c>
      <c r="C29" s="72"/>
      <c r="D29" s="73"/>
      <c r="E29" s="22"/>
      <c r="F29" s="7"/>
      <c r="G29" s="23"/>
      <c r="H29" s="7"/>
      <c r="I29" s="17">
        <f>F46</f>
        <v>145035</v>
      </c>
      <c r="J29" s="82"/>
      <c r="K29" s="72"/>
      <c r="L29" s="73"/>
      <c r="M29" s="82"/>
      <c r="N29" s="73"/>
      <c r="O29" s="7"/>
    </row>
    <row r="30" spans="1:15" ht="14.25" customHeight="1">
      <c r="A30" s="15"/>
      <c r="B30" s="86" t="s">
        <v>63</v>
      </c>
      <c r="C30" s="72"/>
      <c r="D30" s="73"/>
      <c r="E30" s="20"/>
      <c r="F30" s="7"/>
      <c r="G30" s="10"/>
      <c r="H30" s="7"/>
      <c r="I30" s="10">
        <v>41421.54</v>
      </c>
      <c r="J30" s="82"/>
      <c r="K30" s="72"/>
      <c r="L30" s="73"/>
      <c r="M30" s="82"/>
      <c r="N30" s="73"/>
      <c r="O30" s="7"/>
    </row>
    <row r="31" spans="1:15" ht="15" customHeight="1">
      <c r="A31" s="5"/>
      <c r="B31" s="71" t="s">
        <v>31</v>
      </c>
      <c r="C31" s="72"/>
      <c r="D31" s="73"/>
      <c r="E31" s="24"/>
      <c r="F31" s="7"/>
      <c r="G31" s="9"/>
      <c r="H31" s="7"/>
      <c r="I31" s="9"/>
      <c r="J31" s="82"/>
      <c r="K31" s="72"/>
      <c r="L31" s="73"/>
      <c r="M31" s="82"/>
      <c r="N31" s="83"/>
      <c r="O31" s="7"/>
    </row>
    <row r="32" spans="1:15" ht="15" customHeight="1">
      <c r="A32" s="11">
        <v>5</v>
      </c>
      <c r="B32" s="84" t="s">
        <v>32</v>
      </c>
      <c r="C32" s="72"/>
      <c r="D32" s="73"/>
      <c r="E32" s="24"/>
      <c r="F32" s="7"/>
      <c r="G32" s="8">
        <v>2040866.56</v>
      </c>
      <c r="H32" s="12">
        <v>2019540.93</v>
      </c>
      <c r="I32" s="8">
        <v>2040866.56</v>
      </c>
      <c r="J32" s="85">
        <v>-21325.63</v>
      </c>
      <c r="K32" s="72"/>
      <c r="L32" s="73"/>
      <c r="M32" s="85">
        <v>21490.06</v>
      </c>
      <c r="N32" s="73"/>
      <c r="O32" s="7"/>
    </row>
    <row r="33" spans="1:15" ht="15" customHeight="1">
      <c r="A33" s="5"/>
      <c r="B33" s="71" t="s">
        <v>34</v>
      </c>
      <c r="C33" s="72"/>
      <c r="D33" s="73"/>
      <c r="E33" s="6" t="s">
        <v>16</v>
      </c>
      <c r="F33" s="7"/>
      <c r="G33" s="8">
        <v>289352</v>
      </c>
      <c r="H33" s="12">
        <v>283730.69</v>
      </c>
      <c r="I33" s="8">
        <v>289352</v>
      </c>
      <c r="J33" s="85">
        <v>-5621.31</v>
      </c>
      <c r="K33" s="72"/>
      <c r="L33" s="73"/>
      <c r="M33" s="85">
        <v>5621.31</v>
      </c>
      <c r="N33" s="73"/>
      <c r="O33" s="30" t="s">
        <v>48</v>
      </c>
    </row>
    <row r="34" spans="1:15" ht="15" customHeight="1">
      <c r="A34" s="5"/>
      <c r="B34" s="71" t="s">
        <v>35</v>
      </c>
      <c r="C34" s="72"/>
      <c r="D34" s="73"/>
      <c r="E34" s="6" t="s">
        <v>16</v>
      </c>
      <c r="F34" s="7"/>
      <c r="G34" s="25" t="s">
        <v>33</v>
      </c>
      <c r="H34" s="12" t="s">
        <v>33</v>
      </c>
      <c r="I34" s="25" t="s">
        <v>33</v>
      </c>
      <c r="J34" s="82"/>
      <c r="K34" s="72"/>
      <c r="L34" s="73"/>
      <c r="M34" s="82"/>
      <c r="N34" s="83"/>
      <c r="O34" s="30"/>
    </row>
    <row r="35" spans="1:15" ht="15" customHeight="1">
      <c r="A35" s="26"/>
      <c r="B35" s="71" t="s">
        <v>36</v>
      </c>
      <c r="C35" s="72"/>
      <c r="D35" s="73"/>
      <c r="E35" s="27" t="s">
        <v>16</v>
      </c>
      <c r="F35" s="7"/>
      <c r="G35" s="12">
        <v>196121.64</v>
      </c>
      <c r="H35" s="12">
        <v>192162.17</v>
      </c>
      <c r="I35" s="12">
        <v>196121.64</v>
      </c>
      <c r="J35" s="85">
        <v>-3959.47</v>
      </c>
      <c r="K35" s="72"/>
      <c r="L35" s="73"/>
      <c r="M35" s="85">
        <v>3959.47</v>
      </c>
      <c r="N35" s="73"/>
      <c r="O35" s="30" t="s">
        <v>48</v>
      </c>
    </row>
    <row r="36" spans="1:15" ht="26.25" customHeight="1">
      <c r="A36" s="15"/>
      <c r="B36" s="71" t="s">
        <v>37</v>
      </c>
      <c r="C36" s="72"/>
      <c r="D36" s="73"/>
      <c r="E36" s="28" t="s">
        <v>16</v>
      </c>
      <c r="F36" s="7"/>
      <c r="G36" s="12">
        <v>1555392.92</v>
      </c>
      <c r="H36" s="12">
        <v>1543483.64</v>
      </c>
      <c r="I36" s="12">
        <v>1555392.92</v>
      </c>
      <c r="J36" s="85">
        <v>-11909.28</v>
      </c>
      <c r="K36" s="72"/>
      <c r="L36" s="73"/>
      <c r="M36" s="85">
        <v>11909.28</v>
      </c>
      <c r="N36" s="73"/>
      <c r="O36" s="30" t="s">
        <v>49</v>
      </c>
    </row>
    <row r="37" ht="15" customHeight="1"/>
    <row r="39" spans="1:6" ht="27" customHeight="1">
      <c r="A39" s="58" t="s">
        <v>55</v>
      </c>
      <c r="B39" s="59"/>
      <c r="C39" s="59"/>
      <c r="D39" s="59"/>
      <c r="E39" s="60"/>
      <c r="F39" s="31">
        <f>F40+F41+F42+F43</f>
        <v>168399</v>
      </c>
    </row>
    <row r="40" spans="1:6" ht="12.75">
      <c r="A40" s="61" t="s">
        <v>57</v>
      </c>
      <c r="B40" s="62"/>
      <c r="C40" s="62"/>
      <c r="D40" s="62"/>
      <c r="E40" s="63"/>
      <c r="F40" s="41">
        <v>3354</v>
      </c>
    </row>
    <row r="41" spans="1:6" ht="12.75">
      <c r="A41" s="61" t="s">
        <v>58</v>
      </c>
      <c r="B41" s="64"/>
      <c r="C41" s="64"/>
      <c r="D41" s="64"/>
      <c r="E41" s="63"/>
      <c r="F41" s="41">
        <v>119998</v>
      </c>
    </row>
    <row r="42" spans="1:6" ht="12.75">
      <c r="A42" s="61" t="s">
        <v>59</v>
      </c>
      <c r="B42" s="62"/>
      <c r="C42" s="62"/>
      <c r="D42" s="62"/>
      <c r="E42" s="63"/>
      <c r="F42" s="41">
        <v>25432</v>
      </c>
    </row>
    <row r="43" spans="1:6" ht="12.75">
      <c r="A43" s="66" t="s">
        <v>59</v>
      </c>
      <c r="B43" s="67"/>
      <c r="C43" s="67"/>
      <c r="D43" s="67"/>
      <c r="E43" s="68"/>
      <c r="F43" s="41">
        <v>19615</v>
      </c>
    </row>
    <row r="44" spans="1:6" ht="12.75">
      <c r="A44" s="42"/>
      <c r="B44" s="42"/>
      <c r="C44" s="42"/>
      <c r="D44" s="42"/>
      <c r="E44" s="43"/>
      <c r="F44" s="44"/>
    </row>
    <row r="45" spans="1:6" ht="12.75">
      <c r="A45" s="42"/>
      <c r="B45" s="42"/>
      <c r="C45" s="42"/>
      <c r="D45" s="42"/>
      <c r="E45" s="43"/>
      <c r="F45" s="44"/>
    </row>
    <row r="46" spans="1:6" ht="24.75" customHeight="1">
      <c r="A46" s="58" t="s">
        <v>60</v>
      </c>
      <c r="B46" s="59"/>
      <c r="C46" s="59"/>
      <c r="D46" s="59"/>
      <c r="E46" s="60"/>
      <c r="F46" s="31">
        <f>F47+F48</f>
        <v>145035</v>
      </c>
    </row>
    <row r="47" spans="1:6" ht="12.75">
      <c r="A47" s="61" t="s">
        <v>61</v>
      </c>
      <c r="B47" s="62"/>
      <c r="C47" s="62"/>
      <c r="D47" s="62"/>
      <c r="E47" s="63"/>
      <c r="F47" s="46">
        <v>91940</v>
      </c>
    </row>
    <row r="48" spans="1:6" ht="12.75">
      <c r="A48" s="61" t="s">
        <v>62</v>
      </c>
      <c r="B48" s="64"/>
      <c r="C48" s="64"/>
      <c r="D48" s="64"/>
      <c r="E48" s="63"/>
      <c r="F48" s="47">
        <v>53095</v>
      </c>
    </row>
    <row r="49" spans="1:6" ht="12.75">
      <c r="A49" s="45"/>
      <c r="B49" s="34"/>
      <c r="C49" s="34"/>
      <c r="D49" s="34"/>
      <c r="E49" s="34"/>
      <c r="F49" s="44"/>
    </row>
    <row r="50" spans="2:7" ht="12.75">
      <c r="B50" s="32"/>
      <c r="C50" s="32"/>
      <c r="D50" s="32"/>
      <c r="E50" s="32"/>
      <c r="F50" s="52" t="s">
        <v>68</v>
      </c>
      <c r="G50" s="53" t="s">
        <v>16</v>
      </c>
    </row>
    <row r="51" spans="1:7" ht="24.75" customHeight="1">
      <c r="A51" s="69" t="s">
        <v>64</v>
      </c>
      <c r="B51" s="64"/>
      <c r="C51" s="64"/>
      <c r="D51" s="64"/>
      <c r="E51" s="64"/>
      <c r="F51" s="33">
        <f>F52+F53+F54</f>
        <v>216.10000000000002</v>
      </c>
      <c r="G51" s="33">
        <f>G52+G53+G54</f>
        <v>5272.26</v>
      </c>
    </row>
    <row r="52" spans="1:7" ht="12.75">
      <c r="A52" s="65" t="s">
        <v>65</v>
      </c>
      <c r="B52" s="65"/>
      <c r="C52" s="65"/>
      <c r="D52" s="65"/>
      <c r="E52" s="65"/>
      <c r="F52" s="50">
        <v>110.5</v>
      </c>
      <c r="G52" s="51">
        <v>2949.41</v>
      </c>
    </row>
    <row r="53" spans="1:7" ht="12.75">
      <c r="A53" s="65" t="s">
        <v>66</v>
      </c>
      <c r="B53" s="65"/>
      <c r="C53" s="65"/>
      <c r="D53" s="65"/>
      <c r="E53" s="65"/>
      <c r="F53" s="50">
        <v>52.8</v>
      </c>
      <c r="G53" s="51">
        <v>986.07</v>
      </c>
    </row>
    <row r="54" spans="1:7" ht="12.75">
      <c r="A54" s="65" t="s">
        <v>67</v>
      </c>
      <c r="B54" s="65"/>
      <c r="C54" s="65"/>
      <c r="D54" s="65"/>
      <c r="E54" s="65"/>
      <c r="F54" s="50">
        <v>52.8</v>
      </c>
      <c r="G54" s="51">
        <v>1336.78</v>
      </c>
    </row>
    <row r="55" spans="1:7" ht="12.75">
      <c r="A55" s="48"/>
      <c r="B55" s="34"/>
      <c r="C55" s="34"/>
      <c r="D55" s="34"/>
      <c r="E55" s="34"/>
      <c r="F55" s="49"/>
      <c r="G55" s="34"/>
    </row>
    <row r="58" spans="2:9" ht="12.75">
      <c r="B58" s="35"/>
      <c r="C58" s="36"/>
      <c r="D58" s="37"/>
      <c r="E58" s="35" t="s">
        <v>50</v>
      </c>
      <c r="F58" s="38"/>
      <c r="G58" s="38"/>
      <c r="H58"/>
      <c r="I58"/>
    </row>
    <row r="59" spans="2:9" ht="12.75">
      <c r="B59" s="39"/>
      <c r="C59" s="37"/>
      <c r="D59" s="38"/>
      <c r="E59" s="38"/>
      <c r="F59" s="38"/>
      <c r="G59" s="38"/>
      <c r="H59"/>
      <c r="I59"/>
    </row>
    <row r="60" spans="2:9" ht="12.75">
      <c r="B60" s="38"/>
      <c r="C60" s="38"/>
      <c r="D60" s="38"/>
      <c r="E60" s="38"/>
      <c r="F60" s="38"/>
      <c r="G60" s="38"/>
      <c r="H60"/>
      <c r="I60"/>
    </row>
    <row r="61" spans="2:9" ht="12.75">
      <c r="B61" s="39"/>
      <c r="C61" s="38"/>
      <c r="D61" s="38"/>
      <c r="E61" s="38"/>
      <c r="F61" s="39" t="s">
        <v>51</v>
      </c>
      <c r="G61" s="40"/>
      <c r="H61" s="38"/>
      <c r="I61"/>
    </row>
    <row r="62" spans="1:9" ht="12.75">
      <c r="A62" s="70" t="s">
        <v>52</v>
      </c>
      <c r="B62" s="57"/>
      <c r="C62" s="40"/>
      <c r="D62" s="38"/>
      <c r="E62" s="38"/>
      <c r="F62" s="38"/>
      <c r="G62" s="38"/>
      <c r="H62"/>
      <c r="I62"/>
    </row>
    <row r="63" spans="1:9" ht="12.75">
      <c r="A63" s="56" t="s">
        <v>53</v>
      </c>
      <c r="B63" s="57"/>
      <c r="C63" s="40"/>
      <c r="D63" s="39"/>
      <c r="E63" s="38"/>
      <c r="F63" s="38"/>
      <c r="G63" s="38"/>
      <c r="H63"/>
      <c r="I63"/>
    </row>
    <row r="64" spans="1:9" ht="12.75">
      <c r="A64" s="56" t="s">
        <v>54</v>
      </c>
      <c r="B64" s="57"/>
      <c r="C64" s="40"/>
      <c r="D64" s="38"/>
      <c r="E64" s="38"/>
      <c r="F64" s="38"/>
      <c r="G64" s="38"/>
      <c r="H64"/>
      <c r="I64"/>
    </row>
  </sheetData>
  <sheetProtection/>
  <mergeCells count="117">
    <mergeCell ref="B35:D35"/>
    <mergeCell ref="J35:L35"/>
    <mergeCell ref="M35:N35"/>
    <mergeCell ref="B36:D36"/>
    <mergeCell ref="J36:L36"/>
    <mergeCell ref="M36:N36"/>
    <mergeCell ref="J32:L32"/>
    <mergeCell ref="M32:N32"/>
    <mergeCell ref="B33:D33"/>
    <mergeCell ref="J33:L33"/>
    <mergeCell ref="M33:N33"/>
    <mergeCell ref="B34:D34"/>
    <mergeCell ref="J34:L34"/>
    <mergeCell ref="M34:N34"/>
    <mergeCell ref="B5:D5"/>
    <mergeCell ref="J5:L5"/>
    <mergeCell ref="M5:N5"/>
    <mergeCell ref="B31:D31"/>
    <mergeCell ref="J31:L31"/>
    <mergeCell ref="M31:N31"/>
    <mergeCell ref="J28:L28"/>
    <mergeCell ref="M28:N28"/>
    <mergeCell ref="B29:D29"/>
    <mergeCell ref="J29:L29"/>
    <mergeCell ref="M29:N29"/>
    <mergeCell ref="B30:D30"/>
    <mergeCell ref="J30:L30"/>
    <mergeCell ref="M30:N30"/>
    <mergeCell ref="B24:D24"/>
    <mergeCell ref="J24:L24"/>
    <mergeCell ref="M24:N24"/>
    <mergeCell ref="B27:D27"/>
    <mergeCell ref="J27:L27"/>
    <mergeCell ref="M27:N27"/>
    <mergeCell ref="M21:N21"/>
    <mergeCell ref="B22:D22"/>
    <mergeCell ref="J22:L22"/>
    <mergeCell ref="M22:N22"/>
    <mergeCell ref="B26:D26"/>
    <mergeCell ref="J26:L26"/>
    <mergeCell ref="M26:N26"/>
    <mergeCell ref="B23:D23"/>
    <mergeCell ref="J23:L23"/>
    <mergeCell ref="M23:N23"/>
    <mergeCell ref="B19:D19"/>
    <mergeCell ref="J19:L19"/>
    <mergeCell ref="M19:N19"/>
    <mergeCell ref="J25:L25"/>
    <mergeCell ref="M25:N25"/>
    <mergeCell ref="B20:D20"/>
    <mergeCell ref="J20:L20"/>
    <mergeCell ref="M20:N20"/>
    <mergeCell ref="B21:D21"/>
    <mergeCell ref="J21:L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C1:M1"/>
    <mergeCell ref="D2:K2"/>
    <mergeCell ref="C3:J3"/>
    <mergeCell ref="B4:D4"/>
    <mergeCell ref="J4:L4"/>
    <mergeCell ref="M4:N4"/>
    <mergeCell ref="A43:E43"/>
    <mergeCell ref="A51:E51"/>
    <mergeCell ref="A62:B62"/>
    <mergeCell ref="B25:D25"/>
    <mergeCell ref="A39:E39"/>
    <mergeCell ref="A40:E40"/>
    <mergeCell ref="A41:E41"/>
    <mergeCell ref="A42:E42"/>
    <mergeCell ref="B28:D28"/>
    <mergeCell ref="B32:D32"/>
    <mergeCell ref="A63:B63"/>
    <mergeCell ref="A64:B64"/>
    <mergeCell ref="A46:E46"/>
    <mergeCell ref="A47:E47"/>
    <mergeCell ref="A48:E48"/>
    <mergeCell ref="A52:E52"/>
    <mergeCell ref="A53:E53"/>
    <mergeCell ref="A54:E5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2017-02-19T10:20:57Z</dcterms:created>
  <dcterms:modified xsi:type="dcterms:W3CDTF">2017-03-10T12:42:28Z</dcterms:modified>
  <cp:category/>
  <cp:version/>
  <cp:contentType/>
  <cp:contentStatus/>
</cp:coreProperties>
</file>