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<sst xmlns="http://schemas.openxmlformats.org/spreadsheetml/2006/main" count="91" uniqueCount="64">
  <si>
    <t>Отчет о выполнении договора на управление по многоквартирному жилому дому</t>
  </si>
  <si>
    <t>за период с 01.01.2016  по 31.12.2016</t>
  </si>
  <si>
    <t xml:space="preserve">Адрес: Московская ул, д.214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</si>
  <si>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</si>
  <si>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</si>
  <si>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</si>
  <si>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</si>
  <si>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</si>
  <si>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</si>
  <si>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</si>
  <si>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</si>
  <si>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</si>
  <si>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</si>
  <si>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</si>
  <si>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</si>
  <si>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</si>
  <si>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</si>
  <si>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</si>
  <si>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</si>
  <si>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</si>
  <si>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</si>
  <si>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</si>
  <si>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</si>
  <si>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</si>
  <si>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</si>
  <si>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</si>
  <si>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</si>
  <si>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2016г</t>
  </si>
  <si>
    <t xml:space="preserve"> Остаток средств на  01.01.2016</t>
  </si>
  <si>
    <t xml:space="preserve"> Выполненные работы в 2016г.</t>
  </si>
  <si>
    <t/>
  </si>
  <si>
    <t>Коммунальные услуги, в том числе:</t>
  </si>
  <si>
    <t xml:space="preserve"> 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</si>
  <si>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</si>
  <si>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</si>
  <si>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</si>
  <si>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</si>
  <si>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Начислено населению</t>
  </si>
  <si>
    <t>Задолженность населения</t>
  </si>
  <si>
    <t>дог-р с ООО "Участок №21"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</si>
  <si>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</si>
  <si>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</si>
  <si>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</si>
  <si>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</si>
  <si>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</si>
  <si>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</si>
  <si>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</si>
  <si>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</si>
  <si>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ГП "Калугаоблводоканал"</t>
  </si>
  <si>
    <t>МУП "Калугатеплосеть" г.Калуги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</si>
  <si>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</si>
  <si>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</si>
  <si>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</si>
  <si>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</si>
  <si>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</si>
  <si>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2016г.</t>
  </si>
  <si>
    <t>монтаж забора,откатных ворот</t>
  </si>
  <si>
    <t>Оплата провайдеров за 2016г.</t>
  </si>
  <si>
    <t>ОАО "Ростелеком"</t>
  </si>
  <si>
    <t>ОАО "ВымпелКом"</t>
  </si>
  <si>
    <t>Накоплено денежных средств по нежилым помещениям за 2016г.</t>
  </si>
  <si>
    <t>Рос Телеком</t>
  </si>
  <si>
    <t>Нежилая площадь</t>
  </si>
  <si>
    <t>Общая площадь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</si>
</sst>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" xfId="21" applyBorder="1" applyAlignment="1" quotePrefix="1">
      <alignment horizontal="center" vertical="center" wrapText="1"/>
      <protection/>
    </xf>
    <xf numFmtId="0" fontId="2" fillId="0" borderId="2" xfId="21" applyBorder="1" applyAlignment="1" quotePrefix="1">
      <alignment horizontal="center" vertical="center" wrapText="1"/>
      <protection/>
    </xf>
    <xf numFmtId="0" fontId="2" fillId="0" borderId="3" xfId="21" applyBorder="1" applyAlignment="1" quotePrefix="1">
      <alignment horizontal="center" vertical="center" wrapText="1"/>
      <protection/>
    </xf>
    <xf numFmtId="0" fontId="1" fillId="0" borderId="2" xfId="18" applyBorder="1" applyAlignment="1">
      <alignment horizontal="left" vertical="top" wrapText="1"/>
      <protection/>
    </xf>
    <xf numFmtId="2" fontId="1" fillId="0" borderId="3" xfId="20" applyNumberFormat="1" applyBorder="1" applyAlignment="1">
      <alignment horizontal="left" vertical="top" wrapText="1"/>
      <protection/>
    </xf>
    <xf numFmtId="0" fontId="1" fillId="0" borderId="1" xfId="16" applyBorder="1" applyAlignment="1">
      <alignment horizontal="right" vertical="top" wrapText="1"/>
      <protection/>
    </xf>
    <xf numFmtId="2" fontId="1" fillId="0" borderId="3" xfId="16" applyNumberFormat="1" applyBorder="1" applyAlignment="1">
      <alignment horizontal="right" vertical="top" wrapText="1"/>
      <protection/>
    </xf>
    <xf numFmtId="0" fontId="1" fillId="0" borderId="3" xfId="16" applyBorder="1" applyAlignment="1">
      <alignment horizontal="right" vertical="top" wrapText="1"/>
      <protection/>
    </xf>
    <xf numFmtId="0" fontId="1" fillId="0" borderId="4" xfId="16" applyBorder="1" applyAlignment="1">
      <alignment horizontal="right" vertical="top" wrapText="1"/>
      <protection/>
    </xf>
    <xf numFmtId="0" fontId="2" fillId="0" borderId="2" xfId="19" applyBorder="1" applyAlignment="1">
      <alignment horizontal="left" vertical="top" wrapText="1"/>
      <protection/>
    </xf>
    <xf numFmtId="2" fontId="1" fillId="0" borderId="1" xfId="16" applyNumberFormat="1" applyBorder="1" applyAlignment="1">
      <alignment horizontal="right" vertical="top" wrapText="1"/>
      <protection/>
    </xf>
    <xf numFmtId="2" fontId="1" fillId="0" borderId="4" xfId="20" applyNumberFormat="1" applyBorder="1" applyAlignment="1">
      <alignment horizontal="left" vertical="top" wrapText="1"/>
      <protection/>
    </xf>
    <xf numFmtId="2" fontId="1" fillId="0" borderId="4" xfId="16" applyNumberFormat="1" applyBorder="1" applyAlignment="1">
      <alignment horizontal="right" vertical="top" wrapText="1"/>
      <protection/>
    </xf>
    <xf numFmtId="0" fontId="1" fillId="0" borderId="1" xfId="18" applyBorder="1" applyAlignment="1">
      <alignment horizontal="left" vertical="top" wrapText="1"/>
      <protection/>
    </xf>
    <xf numFmtId="2" fontId="1" fillId="0" borderId="5" xfId="20" applyNumberFormat="1" applyBorder="1" applyAlignment="1">
      <alignment horizontal="left" vertical="top" wrapText="1"/>
      <protection/>
    </xf>
    <xf numFmtId="2" fontId="1" fillId="0" borderId="5" xfId="16" applyNumberFormat="1" applyBorder="1" applyAlignment="1">
      <alignment horizontal="right" vertical="top" wrapText="1"/>
      <protection/>
    </xf>
    <xf numFmtId="0" fontId="2" fillId="0" borderId="6" xfId="19" applyBorder="1" applyAlignment="1">
      <alignment horizontal="left" vertical="top" wrapText="1"/>
      <protection/>
    </xf>
    <xf numFmtId="0" fontId="2" fillId="0" borderId="1" xfId="19" applyBorder="1" applyAlignment="1">
      <alignment horizontal="left" vertical="top" wrapText="1"/>
      <protection/>
    </xf>
    <xf numFmtId="0" fontId="1" fillId="0" borderId="3" xfId="20" applyBorder="1" applyAlignment="1">
      <alignment horizontal="left" vertical="top" wrapText="1"/>
      <protection/>
    </xf>
    <xf numFmtId="2" fontId="1" fillId="0" borderId="7" xfId="16" applyNumberFormat="1" applyBorder="1" applyAlignment="1">
      <alignment horizontal="right" vertical="top" wrapText="1"/>
      <protection/>
    </xf>
    <xf numFmtId="0" fontId="1" fillId="0" borderId="8" xfId="18" applyBorder="1" applyAlignment="1">
      <alignment horizontal="left" vertical="top" wrapText="1"/>
      <protection/>
    </xf>
    <xf numFmtId="2" fontId="1" fillId="0" borderId="7" xfId="20" applyNumberFormat="1" applyBorder="1" applyAlignment="1">
      <alignment horizontal="left" vertical="top" wrapText="1"/>
      <protection/>
    </xf>
    <xf numFmtId="2" fontId="1" fillId="0" borderId="1" xfId="20" applyNumberFormat="1" applyBorder="1" applyAlignment="1">
      <alignment horizontal="left" vertical="top" wrapText="1"/>
      <protection/>
    </xf>
    <xf numFmtId="0" fontId="1" fillId="0" borderId="2" xfId="15" applyBorder="1" applyAlignment="1" quotePrefix="1">
      <alignment horizontal="left" vertical="top" wrapText="1"/>
      <protection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2" fontId="1" fillId="0" borderId="2" xfId="16" applyNumberFormat="1" applyBorder="1" applyAlignment="1">
      <alignment horizontal="right" vertical="top" wrapText="1"/>
      <protection/>
    </xf>
    <xf numFmtId="0" fontId="1" fillId="0" borderId="2" xfId="16" applyBorder="1" applyAlignment="1">
      <alignment horizontal="right" vertical="top" wrapText="1"/>
      <protection/>
    </xf>
    <xf numFmtId="0" fontId="1" fillId="0" borderId="4" xfId="16" applyBorder="1" applyAlignment="1">
      <alignment horizontal="right" vertical="top" wrapText="1"/>
      <protection/>
    </xf>
    <xf numFmtId="0" fontId="2" fillId="0" borderId="2" xfId="17" applyBorder="1" applyAlignment="1" quotePrefix="1">
      <alignment horizontal="left" vertical="top" wrapText="1"/>
      <protection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3" fillId="0" borderId="0" xfId="23" applyAlignment="1" quotePrefix="1">
      <alignment horizontal="center" vertical="top" wrapText="1"/>
      <protection/>
    </xf>
    <xf numFmtId="0" fontId="3" fillId="0" borderId="0" xfId="23" applyAlignment="1">
      <alignment horizontal="center" vertical="top" wrapText="1"/>
      <protection/>
    </xf>
    <xf numFmtId="0" fontId="2" fillId="0" borderId="0" xfId="22" applyAlignment="1" quotePrefix="1">
      <alignment horizontal="center" vertical="top" wrapText="1"/>
      <protection/>
    </xf>
    <xf numFmtId="0" fontId="2" fillId="0" borderId="0" xfId="22" applyAlignment="1">
      <alignment horizontal="center" vertical="top" wrapText="1"/>
      <protection/>
    </xf>
    <xf numFmtId="0" fontId="4" fillId="0" borderId="9" xfId="24" applyBorder="1" applyAlignment="1" quotePrefix="1">
      <alignment horizontal="center" vertical="top" wrapText="1"/>
      <protection/>
    </xf>
    <xf numFmtId="0" fontId="4" fillId="0" borderId="9" xfId="24" applyBorder="1" applyAlignment="1">
      <alignment horizontal="center" vertical="top" wrapText="1"/>
      <protection/>
    </xf>
    <xf numFmtId="0" fontId="2" fillId="0" borderId="2" xfId="21" applyBorder="1" applyAlignment="1" quotePrefix="1">
      <alignment horizontal="center" vertical="center" wrapText="1"/>
      <protection/>
    </xf>
    <xf numFmtId="0" fontId="2" fillId="0" borderId="4" xfId="21" applyBorder="1" applyAlignment="1">
      <alignment horizontal="center" vertical="center" wrapText="1"/>
      <protection/>
    </xf>
    <xf numFmtId="0" fontId="2" fillId="0" borderId="3" xfId="21" applyFont="1" applyBorder="1" applyAlignment="1" quotePrefix="1">
      <alignment horizontal="center" vertical="center" wrapText="1"/>
      <protection/>
    </xf>
    <xf numFmtId="0" fontId="1" fillId="0" borderId="2" xfId="15" applyFont="1" applyBorder="1" applyAlignment="1">
      <alignment horizontal="left" vertical="top" wrapText="1"/>
      <protection/>
    </xf>
    <xf numFmtId="0" fontId="5" fillId="0" borderId="1" xfId="16" applyFont="1" applyBorder="1" applyAlignment="1">
      <alignment horizontal="left" vertical="center" wrapText="1"/>
      <protection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wrapText="1"/>
    </xf>
    <xf numFmtId="2" fontId="6" fillId="2" borderId="0" xfId="0" applyNumberFormat="1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2" fontId="6" fillId="0" borderId="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0" fontId="6" fillId="0" borderId="1" xfId="0" applyFont="1" applyBorder="1" applyAlignment="1">
      <alignment vertical="center" wrapText="1"/>
    </xf>
    <xf numFmtId="0" fontId="0" fillId="0" borderId="0" xfId="0" applyFill="1" applyBorder="1" applyAlignment="1">
      <alignment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1" xfId="0" applyFill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2" fontId="6" fillId="0" borderId="0" xfId="0" applyNumberFormat="1" applyFont="1" applyFill="1" applyBorder="1" applyAlignment="1">
      <alignment horizontal="right" wrapText="1"/>
    </xf>
    <xf numFmtId="0" fontId="6" fillId="0" borderId="0" xfId="0" applyFont="1" applyFill="1" applyAlignment="1">
      <alignment horizontal="right" wrapText="1"/>
    </xf>
    <xf numFmtId="0" fontId="0" fillId="0" borderId="1" xfId="0" applyFill="1" applyBorder="1" applyAlignment="1">
      <alignment wrapText="1"/>
    </xf>
    <xf numFmtId="2" fontId="2" fillId="0" borderId="3" xfId="21" applyNumberFormat="1" applyFont="1" applyBorder="1" applyAlignment="1" quotePrefix="1">
      <alignment horizontal="right" vertical="center" wrapText="1"/>
      <protection/>
    </xf>
  </cellXfs>
  <cellStyles count="16">
    <cellStyle name="Normal" xfId="0"/>
    <cellStyle name="S0" xfId="15"/>
    <cellStyle name="S1" xfId="16"/>
    <cellStyle name="S2" xfId="17"/>
    <cellStyle name="S3" xfId="18"/>
    <cellStyle name="S4" xfId="19"/>
    <cellStyle name="S5" xfId="20"/>
    <cellStyle name="S6" xfId="21"/>
    <cellStyle name="S7" xfId="22"/>
    <cellStyle name="S8" xfId="23"/>
    <cellStyle name="S9" xfId="24"/>
    <cellStyle name="Currency" xfId="25"/>
    <cellStyle name="Currency [0]" xfId="26"/>
    <cellStyle name="Percent" xfId="27"/>
    <cellStyle name="Comma" xfId="28"/>
    <cellStyle name="Comma [0]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workbookViewId="0" topLeftCell="A7">
      <selection activeCell="J19" sqref="J19:L19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25.12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6.125" style="1" customWidth="1"/>
    <col min="15" max="15" width="22.25390625" style="1" customWidth="1"/>
    <col min="16" max="16384" width="9.125" style="1" customWidth="1"/>
  </cols>
  <sheetData>
    <row r="1" spans="3:13" ht="18" customHeight="1">
      <c r="C1" s="34" t="s">
        <v>0</v>
      </c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4:11" ht="12.75" customHeight="1">
      <c r="D2" s="36" t="s">
        <v>1</v>
      </c>
      <c r="E2" s="37"/>
      <c r="F2" s="37"/>
      <c r="G2" s="37"/>
      <c r="H2" s="37"/>
      <c r="I2" s="37"/>
      <c r="J2" s="37"/>
      <c r="K2" s="37"/>
    </row>
    <row r="3" spans="3:10" ht="20.25" customHeight="1">
      <c r="C3" s="38" t="s">
        <v>2</v>
      </c>
      <c r="D3" s="39"/>
      <c r="E3" s="39"/>
      <c r="F3" s="39"/>
      <c r="G3" s="39"/>
      <c r="H3" s="39"/>
      <c r="I3" s="39"/>
      <c r="J3" s="39"/>
    </row>
    <row r="4" spans="1:15" ht="48" customHeight="1">
      <c r="A4" s="2" t="s">
        <v>3</v>
      </c>
      <c r="B4" s="40" t="s">
        <v>4</v>
      </c>
      <c r="C4" s="32"/>
      <c r="D4" s="33"/>
      <c r="E4" s="4" t="s">
        <v>5</v>
      </c>
      <c r="F4" s="2" t="s">
        <v>6</v>
      </c>
      <c r="G4" s="42" t="s">
        <v>37</v>
      </c>
      <c r="H4" s="2" t="s">
        <v>7</v>
      </c>
      <c r="I4" s="4" t="s">
        <v>8</v>
      </c>
      <c r="J4" s="40" t="s">
        <v>9</v>
      </c>
      <c r="K4" s="32"/>
      <c r="L4" s="33"/>
      <c r="M4" s="40" t="s">
        <v>10</v>
      </c>
      <c r="N4" s="41"/>
      <c r="O4" s="2" t="s">
        <v>11</v>
      </c>
    </row>
    <row r="5" spans="1:15" ht="15" customHeight="1">
      <c r="A5" s="3"/>
      <c r="B5" s="43" t="s">
        <v>63</v>
      </c>
      <c r="C5" s="32"/>
      <c r="D5" s="33"/>
      <c r="E5" s="6" t="s">
        <v>13</v>
      </c>
      <c r="F5" s="2"/>
      <c r="G5" s="84">
        <f>G6+G7</f>
        <v>3018.4</v>
      </c>
      <c r="H5" s="2"/>
      <c r="I5" s="4"/>
      <c r="J5" s="29"/>
      <c r="K5" s="32"/>
      <c r="L5" s="33"/>
      <c r="M5" s="29"/>
      <c r="N5" s="30"/>
      <c r="O5" s="2"/>
    </row>
    <row r="6" spans="1:15" ht="15.75" customHeight="1">
      <c r="A6" s="5"/>
      <c r="B6" s="25" t="s">
        <v>12</v>
      </c>
      <c r="C6" s="32"/>
      <c r="D6" s="33"/>
      <c r="E6" s="6" t="s">
        <v>13</v>
      </c>
      <c r="F6" s="7"/>
      <c r="G6" s="8">
        <v>2519.4</v>
      </c>
      <c r="H6" s="7"/>
      <c r="I6" s="9"/>
      <c r="J6" s="29"/>
      <c r="K6" s="32"/>
      <c r="L6" s="33"/>
      <c r="M6" s="29"/>
      <c r="N6" s="30"/>
      <c r="O6" s="7"/>
    </row>
    <row r="7" spans="1:15" ht="15.75" customHeight="1">
      <c r="A7" s="5"/>
      <c r="B7" s="43" t="s">
        <v>62</v>
      </c>
      <c r="C7" s="32"/>
      <c r="D7" s="33"/>
      <c r="E7" s="6" t="s">
        <v>13</v>
      </c>
      <c r="F7" s="7"/>
      <c r="G7" s="8">
        <f>F41</f>
        <v>499</v>
      </c>
      <c r="H7" s="7"/>
      <c r="I7" s="9"/>
      <c r="J7" s="29"/>
      <c r="K7" s="32"/>
      <c r="L7" s="33"/>
      <c r="M7" s="29"/>
      <c r="N7" s="30"/>
      <c r="O7" s="7"/>
    </row>
    <row r="8" spans="1:15" ht="26.25" customHeight="1">
      <c r="A8" s="11">
        <v>1</v>
      </c>
      <c r="B8" s="31" t="s">
        <v>14</v>
      </c>
      <c r="C8" s="32"/>
      <c r="D8" s="33"/>
      <c r="E8" s="9"/>
      <c r="F8" s="12">
        <v>7.56</v>
      </c>
      <c r="G8" s="8">
        <v>228507.45</v>
      </c>
      <c r="H8" s="12">
        <v>222561.31</v>
      </c>
      <c r="I8" s="8">
        <v>228507.45</v>
      </c>
      <c r="J8" s="28">
        <v>-5946.14</v>
      </c>
      <c r="K8" s="32"/>
      <c r="L8" s="33"/>
      <c r="M8" s="28">
        <v>5946.14</v>
      </c>
      <c r="N8" s="33"/>
      <c r="O8" s="44" t="s">
        <v>39</v>
      </c>
    </row>
    <row r="9" spans="1:15" ht="27.75" customHeight="1">
      <c r="A9" s="5">
        <v>1.1</v>
      </c>
      <c r="B9" s="25" t="s">
        <v>15</v>
      </c>
      <c r="C9" s="32"/>
      <c r="D9" s="33"/>
      <c r="E9" s="6" t="s">
        <v>16</v>
      </c>
      <c r="F9" s="12">
        <v>0.77</v>
      </c>
      <c r="G9" s="8">
        <v>23273.93</v>
      </c>
      <c r="H9" s="12">
        <v>22668.3</v>
      </c>
      <c r="I9" s="8">
        <v>23273.93</v>
      </c>
      <c r="J9" s="28">
        <v>-605.63</v>
      </c>
      <c r="K9" s="32"/>
      <c r="L9" s="33"/>
      <c r="M9" s="28">
        <v>605.63</v>
      </c>
      <c r="N9" s="33"/>
      <c r="O9" s="44" t="s">
        <v>40</v>
      </c>
    </row>
    <row r="10" spans="1:15" ht="15" customHeight="1">
      <c r="A10" s="5">
        <v>1.2</v>
      </c>
      <c r="B10" s="25" t="s">
        <v>17</v>
      </c>
      <c r="C10" s="32"/>
      <c r="D10" s="33"/>
      <c r="E10" s="6" t="s">
        <v>16</v>
      </c>
      <c r="F10" s="12">
        <v>1.14</v>
      </c>
      <c r="G10" s="8">
        <v>34457.52</v>
      </c>
      <c r="H10" s="12">
        <v>33560.86</v>
      </c>
      <c r="I10" s="8">
        <v>34457.52</v>
      </c>
      <c r="J10" s="28">
        <v>-896.66</v>
      </c>
      <c r="K10" s="32"/>
      <c r="L10" s="33"/>
      <c r="M10" s="28">
        <v>896.66</v>
      </c>
      <c r="N10" s="33"/>
      <c r="O10" s="44" t="s">
        <v>40</v>
      </c>
    </row>
    <row r="11" spans="1:15" ht="15" customHeight="1">
      <c r="A11" s="5">
        <v>1.3</v>
      </c>
      <c r="B11" s="25" t="s">
        <v>18</v>
      </c>
      <c r="C11" s="32"/>
      <c r="D11" s="33"/>
      <c r="E11" s="6" t="s">
        <v>16</v>
      </c>
      <c r="F11" s="12">
        <v>2.39</v>
      </c>
      <c r="G11" s="8">
        <v>72239.74</v>
      </c>
      <c r="H11" s="12">
        <v>70359.95</v>
      </c>
      <c r="I11" s="8">
        <v>72239.74</v>
      </c>
      <c r="J11" s="28">
        <v>-1879.79</v>
      </c>
      <c r="K11" s="32"/>
      <c r="L11" s="33"/>
      <c r="M11" s="28">
        <v>1879.79</v>
      </c>
      <c r="N11" s="33"/>
      <c r="O11" s="44" t="s">
        <v>40</v>
      </c>
    </row>
    <row r="12" spans="1:15" ht="15" customHeight="1">
      <c r="A12" s="5">
        <v>1.4</v>
      </c>
      <c r="B12" s="25" t="s">
        <v>19</v>
      </c>
      <c r="C12" s="32"/>
      <c r="D12" s="33"/>
      <c r="E12" s="6" t="s">
        <v>16</v>
      </c>
      <c r="F12" s="12">
        <v>1.46</v>
      </c>
      <c r="G12" s="8">
        <v>44129.71</v>
      </c>
      <c r="H12" s="12">
        <v>42981.37</v>
      </c>
      <c r="I12" s="8">
        <v>44129.71</v>
      </c>
      <c r="J12" s="28">
        <v>-1148.34</v>
      </c>
      <c r="K12" s="32"/>
      <c r="L12" s="33"/>
      <c r="M12" s="28">
        <v>1148.34</v>
      </c>
      <c r="N12" s="33"/>
      <c r="O12" s="44" t="s">
        <v>41</v>
      </c>
    </row>
    <row r="13" spans="1:15" ht="15" customHeight="1">
      <c r="A13" s="5">
        <v>1.5</v>
      </c>
      <c r="B13" s="25" t="s">
        <v>20</v>
      </c>
      <c r="C13" s="32"/>
      <c r="D13" s="33"/>
      <c r="E13" s="6" t="s">
        <v>16</v>
      </c>
      <c r="F13" s="12">
        <v>1.23</v>
      </c>
      <c r="G13" s="8">
        <v>37177.78</v>
      </c>
      <c r="H13" s="12">
        <v>36210.37</v>
      </c>
      <c r="I13" s="8">
        <v>37177.78</v>
      </c>
      <c r="J13" s="28">
        <v>-967.41</v>
      </c>
      <c r="K13" s="32"/>
      <c r="L13" s="33"/>
      <c r="M13" s="28">
        <v>967.41</v>
      </c>
      <c r="N13" s="33"/>
      <c r="O13" s="44" t="s">
        <v>42</v>
      </c>
    </row>
    <row r="14" spans="1:15" ht="15" customHeight="1">
      <c r="A14" s="5">
        <v>1.6</v>
      </c>
      <c r="B14" s="25" t="s">
        <v>21</v>
      </c>
      <c r="C14" s="32"/>
      <c r="D14" s="33"/>
      <c r="E14" s="6" t="s">
        <v>16</v>
      </c>
      <c r="F14" s="12">
        <v>0.32</v>
      </c>
      <c r="G14" s="8">
        <v>9672.3</v>
      </c>
      <c r="H14" s="12">
        <v>9420.61</v>
      </c>
      <c r="I14" s="8">
        <v>9672.3</v>
      </c>
      <c r="J14" s="28">
        <v>-251.69</v>
      </c>
      <c r="K14" s="32"/>
      <c r="L14" s="33"/>
      <c r="M14" s="28">
        <v>251.69</v>
      </c>
      <c r="N14" s="33"/>
      <c r="O14" s="44" t="s">
        <v>43</v>
      </c>
    </row>
    <row r="15" spans="1:15" ht="36" customHeight="1">
      <c r="A15" s="5">
        <v>1.7</v>
      </c>
      <c r="B15" s="25" t="s">
        <v>22</v>
      </c>
      <c r="C15" s="32"/>
      <c r="D15" s="33"/>
      <c r="E15" s="13" t="s">
        <v>16</v>
      </c>
      <c r="F15" s="12">
        <v>0.08</v>
      </c>
      <c r="G15" s="14">
        <v>2418.05</v>
      </c>
      <c r="H15" s="12">
        <v>2355.11</v>
      </c>
      <c r="I15" s="14">
        <v>2418.05</v>
      </c>
      <c r="J15" s="28">
        <v>-62.94</v>
      </c>
      <c r="K15" s="32"/>
      <c r="L15" s="33"/>
      <c r="M15" s="28">
        <v>62.94</v>
      </c>
      <c r="N15" s="33"/>
      <c r="O15" s="44" t="s">
        <v>44</v>
      </c>
    </row>
    <row r="16" spans="1:15" ht="15" customHeight="1">
      <c r="A16" s="15">
        <v>1.8</v>
      </c>
      <c r="B16" s="25" t="s">
        <v>23</v>
      </c>
      <c r="C16" s="32"/>
      <c r="D16" s="33"/>
      <c r="E16" s="13" t="s">
        <v>16</v>
      </c>
      <c r="F16" s="12">
        <v>0.1</v>
      </c>
      <c r="G16" s="14">
        <v>3022.59</v>
      </c>
      <c r="H16" s="12">
        <v>2943.93</v>
      </c>
      <c r="I16" s="14">
        <v>3022.59</v>
      </c>
      <c r="J16" s="28">
        <v>-78.66</v>
      </c>
      <c r="K16" s="32"/>
      <c r="L16" s="33"/>
      <c r="M16" s="28">
        <v>78.66</v>
      </c>
      <c r="N16" s="33"/>
      <c r="O16" s="44" t="s">
        <v>45</v>
      </c>
    </row>
    <row r="17" spans="1:15" ht="36" customHeight="1">
      <c r="A17" s="15">
        <v>1.9</v>
      </c>
      <c r="B17" s="25" t="s">
        <v>24</v>
      </c>
      <c r="C17" s="32"/>
      <c r="D17" s="33"/>
      <c r="E17" s="16" t="s">
        <v>16</v>
      </c>
      <c r="F17" s="12">
        <v>0.07</v>
      </c>
      <c r="G17" s="17">
        <v>2115.83</v>
      </c>
      <c r="H17" s="12">
        <v>2060.76</v>
      </c>
      <c r="I17" s="17">
        <v>2115.83</v>
      </c>
      <c r="J17" s="28">
        <v>-55.07</v>
      </c>
      <c r="K17" s="26"/>
      <c r="L17" s="27"/>
      <c r="M17" s="28">
        <v>55.07</v>
      </c>
      <c r="N17" s="27"/>
      <c r="O17" s="44" t="s">
        <v>46</v>
      </c>
    </row>
    <row r="18" spans="1:15" ht="14.25" customHeight="1">
      <c r="A18" s="18">
        <v>2</v>
      </c>
      <c r="B18" s="31" t="s">
        <v>25</v>
      </c>
      <c r="C18" s="26"/>
      <c r="D18" s="27"/>
      <c r="E18" s="13" t="s">
        <v>16</v>
      </c>
      <c r="F18" s="12">
        <v>2.98</v>
      </c>
      <c r="G18" s="14">
        <v>90093.6</v>
      </c>
      <c r="H18" s="12">
        <v>91245.32</v>
      </c>
      <c r="I18" s="14">
        <v>90093.6</v>
      </c>
      <c r="J18" s="28">
        <v>1151.72</v>
      </c>
      <c r="K18" s="26"/>
      <c r="L18" s="27"/>
      <c r="M18" s="29"/>
      <c r="N18" s="27"/>
      <c r="O18" s="44" t="s">
        <v>47</v>
      </c>
    </row>
    <row r="19" spans="1:15" ht="15" customHeight="1">
      <c r="A19" s="19">
        <v>3</v>
      </c>
      <c r="B19" s="31" t="s">
        <v>26</v>
      </c>
      <c r="C19" s="26"/>
      <c r="D19" s="27"/>
      <c r="E19" s="13" t="s">
        <v>16</v>
      </c>
      <c r="F19" s="12">
        <v>5</v>
      </c>
      <c r="G19" s="10"/>
      <c r="H19" s="12">
        <f>H20+H21+H23</f>
        <v>88171.20999999999</v>
      </c>
      <c r="I19" s="14">
        <f>I22</f>
        <v>98176.73</v>
      </c>
      <c r="J19" s="28">
        <f>H19-I19</f>
        <v>-10005.520000000004</v>
      </c>
      <c r="K19" s="26"/>
      <c r="L19" s="27"/>
      <c r="M19" s="29"/>
      <c r="N19" s="27"/>
      <c r="O19" s="7"/>
    </row>
    <row r="20" spans="1:15" ht="15" customHeight="1">
      <c r="A20" s="15"/>
      <c r="B20" s="25" t="s">
        <v>27</v>
      </c>
      <c r="C20" s="26"/>
      <c r="D20" s="27"/>
      <c r="E20" s="13" t="s">
        <v>16</v>
      </c>
      <c r="F20" s="7"/>
      <c r="G20" s="14">
        <v>133528.2</v>
      </c>
      <c r="H20" s="12">
        <v>132372.49</v>
      </c>
      <c r="I20" s="10"/>
      <c r="J20" s="29"/>
      <c r="K20" s="26"/>
      <c r="L20" s="27"/>
      <c r="M20" s="29"/>
      <c r="N20" s="27"/>
      <c r="O20" s="7"/>
    </row>
    <row r="21" spans="1:15" ht="15" customHeight="1">
      <c r="A21" s="15"/>
      <c r="B21" s="25" t="s">
        <v>28</v>
      </c>
      <c r="C21" s="26"/>
      <c r="D21" s="27"/>
      <c r="E21" s="13" t="s">
        <v>16</v>
      </c>
      <c r="F21" s="7"/>
      <c r="G21" s="10"/>
      <c r="H21" s="12">
        <v>-38255.14</v>
      </c>
      <c r="I21" s="10"/>
      <c r="J21" s="29"/>
      <c r="K21" s="26"/>
      <c r="L21" s="27"/>
      <c r="M21" s="29"/>
      <c r="N21" s="27"/>
      <c r="O21" s="7"/>
    </row>
    <row r="22" spans="1:15" ht="15" customHeight="1">
      <c r="A22" s="15"/>
      <c r="B22" s="25" t="s">
        <v>29</v>
      </c>
      <c r="C22" s="26"/>
      <c r="D22" s="27"/>
      <c r="E22" s="13" t="s">
        <v>16</v>
      </c>
      <c r="F22" s="7"/>
      <c r="G22" s="10"/>
      <c r="H22" s="7"/>
      <c r="I22" s="14">
        <f>F32</f>
        <v>98176.73</v>
      </c>
      <c r="J22" s="29"/>
      <c r="K22" s="26"/>
      <c r="L22" s="27"/>
      <c r="M22" s="29"/>
      <c r="N22" s="27"/>
      <c r="O22" s="7"/>
    </row>
    <row r="23" spans="1:15" ht="14.25" customHeight="1">
      <c r="A23" s="15"/>
      <c r="B23" s="43" t="s">
        <v>38</v>
      </c>
      <c r="C23" s="26"/>
      <c r="D23" s="27"/>
      <c r="E23" s="13" t="s">
        <v>16</v>
      </c>
      <c r="F23" s="7"/>
      <c r="G23" s="10"/>
      <c r="H23" s="12">
        <f>J8</f>
        <v>-5946.14</v>
      </c>
      <c r="I23" s="10"/>
      <c r="J23" s="29"/>
      <c r="K23" s="26"/>
      <c r="L23" s="27"/>
      <c r="M23" s="29"/>
      <c r="N23" s="27"/>
      <c r="O23" s="7"/>
    </row>
    <row r="24" spans="1:15" ht="15" customHeight="1">
      <c r="A24" s="5"/>
      <c r="B24" s="25" t="s">
        <v>30</v>
      </c>
      <c r="C24" s="26"/>
      <c r="D24" s="27"/>
      <c r="E24" s="20"/>
      <c r="F24" s="7"/>
      <c r="G24" s="9"/>
      <c r="H24" s="7"/>
      <c r="I24" s="9"/>
      <c r="J24" s="29"/>
      <c r="K24" s="26"/>
      <c r="L24" s="27"/>
      <c r="M24" s="29"/>
      <c r="N24" s="30"/>
      <c r="O24" s="7"/>
    </row>
    <row r="25" spans="1:15" ht="15" customHeight="1">
      <c r="A25" s="11">
        <v>4</v>
      </c>
      <c r="B25" s="31" t="s">
        <v>31</v>
      </c>
      <c r="C25" s="26"/>
      <c r="D25" s="27"/>
      <c r="E25" s="20"/>
      <c r="F25" s="7"/>
      <c r="G25" s="8">
        <v>898247.17</v>
      </c>
      <c r="H25" s="12">
        <v>907975.57</v>
      </c>
      <c r="I25" s="8">
        <v>898247.17</v>
      </c>
      <c r="J25" s="28">
        <v>9728.4</v>
      </c>
      <c r="K25" s="26"/>
      <c r="L25" s="27"/>
      <c r="M25" s="28">
        <v>297.57</v>
      </c>
      <c r="N25" s="27"/>
      <c r="O25" s="7"/>
    </row>
    <row r="26" spans="1:15" ht="15" customHeight="1">
      <c r="A26" s="5"/>
      <c r="B26" s="25" t="s">
        <v>33</v>
      </c>
      <c r="C26" s="26"/>
      <c r="D26" s="27"/>
      <c r="E26" s="6" t="s">
        <v>16</v>
      </c>
      <c r="F26" s="7"/>
      <c r="G26" s="8">
        <v>188439.49</v>
      </c>
      <c r="H26" s="12">
        <v>188312.72</v>
      </c>
      <c r="I26" s="8">
        <v>188439.49</v>
      </c>
      <c r="J26" s="28">
        <v>-126.77</v>
      </c>
      <c r="K26" s="26"/>
      <c r="L26" s="27"/>
      <c r="M26" s="28">
        <v>126.77</v>
      </c>
      <c r="N26" s="27"/>
      <c r="O26" s="44" t="s">
        <v>48</v>
      </c>
    </row>
    <row r="27" spans="1:15" ht="15" customHeight="1">
      <c r="A27" s="5"/>
      <c r="B27" s="25" t="s">
        <v>34</v>
      </c>
      <c r="C27" s="26"/>
      <c r="D27" s="27"/>
      <c r="E27" s="6" t="s">
        <v>16</v>
      </c>
      <c r="F27" s="7"/>
      <c r="G27" s="21" t="s">
        <v>32</v>
      </c>
      <c r="H27" s="12" t="s">
        <v>32</v>
      </c>
      <c r="I27" s="21" t="s">
        <v>32</v>
      </c>
      <c r="J27" s="29"/>
      <c r="K27" s="26"/>
      <c r="L27" s="27"/>
      <c r="M27" s="29"/>
      <c r="N27" s="30"/>
      <c r="O27" s="44"/>
    </row>
    <row r="28" spans="1:15" ht="15" customHeight="1">
      <c r="A28" s="22"/>
      <c r="B28" s="25" t="s">
        <v>35</v>
      </c>
      <c r="C28" s="26"/>
      <c r="D28" s="27"/>
      <c r="E28" s="23" t="s">
        <v>16</v>
      </c>
      <c r="F28" s="7"/>
      <c r="G28" s="12">
        <v>127885.91</v>
      </c>
      <c r="H28" s="12">
        <v>127715.11</v>
      </c>
      <c r="I28" s="12">
        <v>127885.91</v>
      </c>
      <c r="J28" s="28">
        <v>-170.8</v>
      </c>
      <c r="K28" s="26"/>
      <c r="L28" s="27"/>
      <c r="M28" s="28">
        <v>170.8</v>
      </c>
      <c r="N28" s="27"/>
      <c r="O28" s="44" t="s">
        <v>48</v>
      </c>
    </row>
    <row r="29" spans="1:15" ht="24" customHeight="1">
      <c r="A29" s="15"/>
      <c r="B29" s="25" t="s">
        <v>36</v>
      </c>
      <c r="C29" s="26"/>
      <c r="D29" s="27"/>
      <c r="E29" s="24" t="s">
        <v>16</v>
      </c>
      <c r="F29" s="7"/>
      <c r="G29" s="12">
        <v>581921.77</v>
      </c>
      <c r="H29" s="12">
        <v>591620.4</v>
      </c>
      <c r="I29" s="12">
        <v>581921.77</v>
      </c>
      <c r="J29" s="28">
        <v>9698.63</v>
      </c>
      <c r="K29" s="26"/>
      <c r="L29" s="27"/>
      <c r="M29" s="29"/>
      <c r="N29" s="27"/>
      <c r="O29" s="44" t="s">
        <v>49</v>
      </c>
    </row>
    <row r="30" ht="15" customHeight="1"/>
    <row r="32" spans="1:6" ht="24" customHeight="1">
      <c r="A32" s="45" t="s">
        <v>55</v>
      </c>
      <c r="B32" s="46"/>
      <c r="C32" s="46"/>
      <c r="D32" s="46"/>
      <c r="E32" s="47"/>
      <c r="F32" s="73">
        <f>F33</f>
        <v>98176.73</v>
      </c>
    </row>
    <row r="33" spans="1:6" ht="12.75">
      <c r="A33" s="48" t="s">
        <v>56</v>
      </c>
      <c r="B33" s="49"/>
      <c r="C33" s="49"/>
      <c r="D33" s="49"/>
      <c r="E33" s="33"/>
      <c r="F33" s="72">
        <v>98176.73</v>
      </c>
    </row>
    <row r="34" spans="1:6" ht="12.75">
      <c r="A34" s="50"/>
      <c r="B34" s="50"/>
      <c r="C34" s="50"/>
      <c r="D34" s="50"/>
      <c r="E34" s="51"/>
      <c r="F34" s="52"/>
    </row>
    <row r="36" spans="1:7" ht="12.75">
      <c r="A36" s="53" t="s">
        <v>57</v>
      </c>
      <c r="B36" s="54"/>
      <c r="C36" s="54"/>
      <c r="D36" s="54"/>
      <c r="E36" s="55"/>
      <c r="F36" s="56">
        <f>F37+F38</f>
        <v>2748</v>
      </c>
      <c r="G36" s="51"/>
    </row>
    <row r="37" spans="1:7" ht="12.75">
      <c r="A37" s="76" t="s">
        <v>58</v>
      </c>
      <c r="B37" s="77"/>
      <c r="C37" s="77"/>
      <c r="D37" s="77"/>
      <c r="E37" s="77"/>
      <c r="F37" s="78">
        <v>1620</v>
      </c>
      <c r="G37" s="51"/>
    </row>
    <row r="38" spans="1:7" ht="12.75">
      <c r="A38" s="76" t="s">
        <v>59</v>
      </c>
      <c r="B38" s="77"/>
      <c r="C38" s="77"/>
      <c r="D38" s="77"/>
      <c r="E38" s="77"/>
      <c r="F38" s="78">
        <v>1128</v>
      </c>
      <c r="G38" s="51"/>
    </row>
    <row r="39" spans="1:7" ht="12.75">
      <c r="A39" s="57"/>
      <c r="B39" s="58"/>
      <c r="C39" s="58"/>
      <c r="D39" s="58"/>
      <c r="E39" s="58"/>
      <c r="F39" s="59"/>
      <c r="G39" s="60"/>
    </row>
    <row r="40" spans="1:7" ht="12.75">
      <c r="A40" s="57"/>
      <c r="B40" s="58"/>
      <c r="C40" s="58"/>
      <c r="D40" s="58"/>
      <c r="E40" s="58"/>
      <c r="F40" s="81" t="s">
        <v>13</v>
      </c>
      <c r="G40" s="82" t="s">
        <v>16</v>
      </c>
    </row>
    <row r="41" spans="1:7" ht="23.25" customHeight="1">
      <c r="A41" s="53" t="s">
        <v>60</v>
      </c>
      <c r="B41" s="54"/>
      <c r="C41" s="54"/>
      <c r="D41" s="54"/>
      <c r="E41" s="54"/>
      <c r="F41" s="61">
        <f>F42</f>
        <v>499</v>
      </c>
      <c r="G41" s="56">
        <f>G42</f>
        <v>9988.68</v>
      </c>
    </row>
    <row r="42" spans="1:7" ht="12.75">
      <c r="A42" s="76" t="s">
        <v>61</v>
      </c>
      <c r="B42" s="77"/>
      <c r="C42" s="77"/>
      <c r="D42" s="77"/>
      <c r="E42" s="77"/>
      <c r="F42" s="80">
        <v>499</v>
      </c>
      <c r="G42" s="83">
        <v>9988.68</v>
      </c>
    </row>
    <row r="43" spans="1:7" ht="12.75">
      <c r="A43" s="74"/>
      <c r="B43" s="75"/>
      <c r="C43" s="75"/>
      <c r="D43" s="75"/>
      <c r="E43" s="75"/>
      <c r="F43" s="79"/>
      <c r="G43" s="62"/>
    </row>
    <row r="46" spans="2:9" ht="12.75">
      <c r="B46" s="63"/>
      <c r="C46" s="64"/>
      <c r="D46" s="65"/>
      <c r="E46" s="63" t="s">
        <v>50</v>
      </c>
      <c r="F46" s="66"/>
      <c r="G46" s="66"/>
      <c r="H46"/>
      <c r="I46"/>
    </row>
    <row r="47" spans="2:9" ht="12.75">
      <c r="B47" s="67"/>
      <c r="C47" s="65"/>
      <c r="D47" s="66"/>
      <c r="E47" s="66"/>
      <c r="F47" s="66"/>
      <c r="G47" s="66"/>
      <c r="H47"/>
      <c r="I47"/>
    </row>
    <row r="48" spans="2:9" ht="12.75">
      <c r="B48" s="66"/>
      <c r="C48" s="66"/>
      <c r="D48" s="66"/>
      <c r="E48" s="66"/>
      <c r="F48" s="66"/>
      <c r="G48" s="66"/>
      <c r="H48"/>
      <c r="I48"/>
    </row>
    <row r="49" spans="2:9" ht="12.75">
      <c r="B49" s="67"/>
      <c r="C49" s="66"/>
      <c r="D49" s="66"/>
      <c r="E49" s="66"/>
      <c r="F49" s="67" t="s">
        <v>51</v>
      </c>
      <c r="G49" s="68"/>
      <c r="H49" s="66"/>
      <c r="I49"/>
    </row>
    <row r="50" spans="1:9" ht="12.75">
      <c r="A50" s="69" t="s">
        <v>52</v>
      </c>
      <c r="B50" s="70"/>
      <c r="C50" s="68"/>
      <c r="D50" s="66"/>
      <c r="E50" s="66"/>
      <c r="F50" s="66"/>
      <c r="G50" s="66"/>
      <c r="H50"/>
      <c r="I50"/>
    </row>
    <row r="51" spans="1:9" ht="12.75">
      <c r="A51" s="71" t="s">
        <v>53</v>
      </c>
      <c r="B51" s="70"/>
      <c r="C51" s="68"/>
      <c r="D51" s="67"/>
      <c r="E51" s="66"/>
      <c r="F51" s="66"/>
      <c r="G51" s="66"/>
      <c r="H51"/>
      <c r="I51"/>
    </row>
    <row r="52" spans="1:9" ht="12.75">
      <c r="A52" s="71" t="s">
        <v>54</v>
      </c>
      <c r="B52" s="70"/>
      <c r="C52" s="68"/>
      <c r="D52" s="66"/>
      <c r="E52" s="66"/>
      <c r="F52" s="66"/>
      <c r="G52" s="66"/>
      <c r="H52"/>
      <c r="I52"/>
    </row>
  </sheetData>
  <mergeCells count="91">
    <mergeCell ref="M5:N5"/>
    <mergeCell ref="M7:N7"/>
    <mergeCell ref="B5:D5"/>
    <mergeCell ref="B7:D7"/>
    <mergeCell ref="J5:L5"/>
    <mergeCell ref="J7:L7"/>
    <mergeCell ref="A52:B52"/>
    <mergeCell ref="A37:E37"/>
    <mergeCell ref="A38:E38"/>
    <mergeCell ref="A42:E42"/>
    <mergeCell ref="A36:E36"/>
    <mergeCell ref="A41:E41"/>
    <mergeCell ref="A50:B50"/>
    <mergeCell ref="A51:B51"/>
    <mergeCell ref="A32:E32"/>
    <mergeCell ref="A33:E33"/>
    <mergeCell ref="C1:M1"/>
    <mergeCell ref="D2:K2"/>
    <mergeCell ref="C3:J3"/>
    <mergeCell ref="B4:D4"/>
    <mergeCell ref="J4:L4"/>
    <mergeCell ref="M4:N4"/>
    <mergeCell ref="B6:D6"/>
    <mergeCell ref="J6:L6"/>
    <mergeCell ref="M6:N6"/>
    <mergeCell ref="B8:D8"/>
    <mergeCell ref="J8:L8"/>
    <mergeCell ref="M8:N8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2:D22"/>
    <mergeCell ref="J22:L22"/>
    <mergeCell ref="M22:N22"/>
    <mergeCell ref="B23:D23"/>
    <mergeCell ref="J23:L23"/>
    <mergeCell ref="M23:N23"/>
    <mergeCell ref="B24:D24"/>
    <mergeCell ref="J24:L24"/>
    <mergeCell ref="M24:N24"/>
    <mergeCell ref="B25:D25"/>
    <mergeCell ref="J25:L25"/>
    <mergeCell ref="M25:N25"/>
    <mergeCell ref="B26:D26"/>
    <mergeCell ref="J26:L26"/>
    <mergeCell ref="M26:N26"/>
    <mergeCell ref="B27:D27"/>
    <mergeCell ref="J27:L27"/>
    <mergeCell ref="M27:N27"/>
    <mergeCell ref="B28:D28"/>
    <mergeCell ref="J28:L28"/>
    <mergeCell ref="M28:N28"/>
    <mergeCell ref="B29:D29"/>
    <mergeCell ref="J29:L29"/>
    <mergeCell ref="M29:N29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dcterms:created xsi:type="dcterms:W3CDTF">2017-02-19T10:30:23Z</dcterms:created>
  <dcterms:modified xsi:type="dcterms:W3CDTF">2017-03-09T07:05:12Z</dcterms:modified>
  <cp:category/>
  <cp:version/>
  <cp:contentType/>
  <cp:contentStatus/>
</cp:coreProperties>
</file>