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<sst xmlns="http://schemas.openxmlformats.org/spreadsheetml/2006/main" count="101" uniqueCount="74">
  <si>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</si>
  <si>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</si>
  <si>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Моторостроителей б-р, д.12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</si>
  <si>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</si>
  <si>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</si>
  <si>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</si>
  <si>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</si>
  <si>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</si>
  <si>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</si>
  <si>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</si>
  <si>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</si>
  <si>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</si>
  <si>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</si>
  <si>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</si>
  <si>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</si>
  <si>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</si>
  <si>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</si>
  <si>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</si>
  <si>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</si>
  <si>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</si>
  <si>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</si>
  <si>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</si>
  <si>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</si>
  <si>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</si>
  <si>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</si>
  <si>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</si>
  <si>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</si>
  <si>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</si>
  <si>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</si>
  <si>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</si>
  <si>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</si>
  <si>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</si>
  <si>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</si>
  <si>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</si>
  <si>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</si>
  <si>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</si>
  <si>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</si>
  <si>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</si>
  <si>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"ЖРЭУ №19"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</si>
  <si>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</si>
  <si>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</si>
  <si>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</si>
  <si>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</si>
  <si>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</si>
  <si>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</si>
  <si>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</si>
  <si>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</si>
  <si>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</si>
  <si>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ГП "Калугаоблводоканал"</t>
  </si>
  <si>
    <t>МУП "Калугатеплосеть" г.Калуги</t>
  </si>
  <si>
    <t>Оплачено за ремонт подъездов</t>
  </si>
  <si>
    <t xml:space="preserve">ремонт системы ГВС </t>
  </si>
  <si>
    <t>ремонт системы ГВС</t>
  </si>
  <si>
    <t>Директор ООО УК МЖД Московского округа г.Калуги"</t>
  </si>
  <si>
    <t>Исп.Начальник ПЭО</t>
  </si>
  <si>
    <t>Коршунова Н.М,</t>
  </si>
  <si>
    <t>___________________________Л.М.Кочубеева</t>
  </si>
  <si>
    <t>тел.55-37-81</t>
  </si>
  <si>
    <t>Расшифровка вып. работ по текущему ремонту за 2016г.</t>
  </si>
  <si>
    <t>ремонт тамбуров под.5,6,8</t>
  </si>
  <si>
    <t>ремонт системы ГВС,ХВС,п.6 кв.172,176</t>
  </si>
  <si>
    <t xml:space="preserve">ремонт системы канализации п.6.  </t>
  </si>
  <si>
    <t xml:space="preserve">ремонт системы канализации   </t>
  </si>
  <si>
    <t>ремонт системы ЦО тех.подв.</t>
  </si>
  <si>
    <t>установка ограждений на крышу кабины лифта-5шт.под.4-8</t>
  </si>
  <si>
    <t>ремонт мягкой кровли кв.176</t>
  </si>
  <si>
    <t>ремонт системы ГВС и ХВС п.4 т.подвал</t>
  </si>
  <si>
    <t>ремонт э/освещ.ОДН с переводом на э/сбер.свет. 5подъездов</t>
  </si>
  <si>
    <t>ремонт системы ЦО п.4</t>
  </si>
  <si>
    <t>ремонт системы ЦО п.8 т.п.</t>
  </si>
  <si>
    <t>Накоплено денежных средств по нежилым помещениям за 2016г.</t>
  </si>
  <si>
    <t>Глазер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</si>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</sst>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22" fillId="0" borderId="10" xfId="34" applyFont="1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2" fontId="24" fillId="24" borderId="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right" wrapText="1"/>
    </xf>
    <xf numFmtId="2" fontId="2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37">
      <selection activeCell="I9" sqref="I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2.625" style="1" customWidth="1"/>
    <col min="16" max="16384" width="9.125" style="1" customWidth="1"/>
  </cols>
  <sheetData>
    <row r="1" spans="3:13" ht="18" customHeight="1">
      <c r="C1" s="32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4:11" ht="12.75" customHeight="1">
      <c r="D2" s="34" t="s">
        <v>1</v>
      </c>
      <c r="E2" s="35"/>
      <c r="F2" s="35"/>
      <c r="G2" s="35"/>
      <c r="H2" s="35"/>
      <c r="I2" s="35"/>
      <c r="J2" s="35"/>
      <c r="K2" s="35"/>
    </row>
    <row r="3" spans="3:10" ht="20.25" customHeight="1">
      <c r="C3" s="36" t="s">
        <v>2</v>
      </c>
      <c r="D3" s="37"/>
      <c r="E3" s="37"/>
      <c r="F3" s="37"/>
      <c r="G3" s="37"/>
      <c r="H3" s="37"/>
      <c r="I3" s="37"/>
      <c r="J3" s="37"/>
    </row>
    <row r="4" spans="1:15" ht="48" customHeight="1">
      <c r="A4" s="2" t="s">
        <v>3</v>
      </c>
      <c r="B4" s="38" t="s">
        <v>4</v>
      </c>
      <c r="C4" s="39"/>
      <c r="D4" s="40"/>
      <c r="E4" s="3" t="s">
        <v>5</v>
      </c>
      <c r="F4" s="2" t="s">
        <v>6</v>
      </c>
      <c r="G4" s="25" t="s">
        <v>37</v>
      </c>
      <c r="H4" s="2" t="s">
        <v>7</v>
      </c>
      <c r="I4" s="3" t="s">
        <v>8</v>
      </c>
      <c r="J4" s="38" t="s">
        <v>9</v>
      </c>
      <c r="K4" s="39"/>
      <c r="L4" s="40"/>
      <c r="M4" s="38" t="s">
        <v>10</v>
      </c>
      <c r="N4" s="41"/>
      <c r="O4" s="2" t="s">
        <v>11</v>
      </c>
    </row>
    <row r="5" spans="1:15" ht="16.5" customHeight="1">
      <c r="A5" s="26"/>
      <c r="B5" s="46" t="s">
        <v>73</v>
      </c>
      <c r="C5" s="39"/>
      <c r="D5" s="40"/>
      <c r="E5" s="5" t="s">
        <v>13</v>
      </c>
      <c r="F5" s="2"/>
      <c r="G5" s="83">
        <f>G6+G7</f>
        <v>10115.300000000001</v>
      </c>
      <c r="H5" s="2"/>
      <c r="I5" s="3"/>
      <c r="J5" s="42"/>
      <c r="K5" s="39"/>
      <c r="L5" s="40"/>
      <c r="M5" s="42"/>
      <c r="N5" s="43"/>
      <c r="O5" s="2"/>
    </row>
    <row r="6" spans="1:15" ht="15.75" customHeight="1">
      <c r="A6" s="4"/>
      <c r="B6" s="29" t="s">
        <v>12</v>
      </c>
      <c r="C6" s="39"/>
      <c r="D6" s="40"/>
      <c r="E6" s="5" t="s">
        <v>13</v>
      </c>
      <c r="F6" s="6"/>
      <c r="G6" s="7">
        <v>9969.6</v>
      </c>
      <c r="H6" s="6"/>
      <c r="I6" s="8"/>
      <c r="J6" s="42"/>
      <c r="K6" s="39"/>
      <c r="L6" s="40"/>
      <c r="M6" s="42"/>
      <c r="N6" s="43"/>
      <c r="O6" s="6"/>
    </row>
    <row r="7" spans="1:15" ht="15.75" customHeight="1">
      <c r="A7" s="4"/>
      <c r="B7" s="46" t="s">
        <v>72</v>
      </c>
      <c r="C7" s="39"/>
      <c r="D7" s="40"/>
      <c r="E7" s="5" t="s">
        <v>13</v>
      </c>
      <c r="F7" s="6"/>
      <c r="G7" s="7">
        <f>F49</f>
        <v>145.7</v>
      </c>
      <c r="H7" s="6"/>
      <c r="I7" s="8"/>
      <c r="J7" s="42"/>
      <c r="K7" s="39"/>
      <c r="L7" s="40"/>
      <c r="M7" s="42"/>
      <c r="N7" s="43"/>
      <c r="O7" s="6"/>
    </row>
    <row r="8" spans="1:15" ht="26.25" customHeight="1">
      <c r="A8" s="10">
        <v>1</v>
      </c>
      <c r="B8" s="44" t="s">
        <v>14</v>
      </c>
      <c r="C8" s="39"/>
      <c r="D8" s="40"/>
      <c r="E8" s="8"/>
      <c r="F8" s="11">
        <v>7.97</v>
      </c>
      <c r="G8" s="7">
        <v>953493.96</v>
      </c>
      <c r="H8" s="11">
        <v>955680.65</v>
      </c>
      <c r="I8" s="7">
        <v>953493.96</v>
      </c>
      <c r="J8" s="45">
        <v>2186.69</v>
      </c>
      <c r="K8" s="39"/>
      <c r="L8" s="40"/>
      <c r="M8" s="42"/>
      <c r="N8" s="43"/>
      <c r="O8" s="27" t="s">
        <v>38</v>
      </c>
    </row>
    <row r="9" spans="1:15" ht="27.75" customHeight="1">
      <c r="A9" s="4">
        <v>1.1</v>
      </c>
      <c r="B9" s="29" t="s">
        <v>15</v>
      </c>
      <c r="C9" s="39"/>
      <c r="D9" s="40"/>
      <c r="E9" s="5" t="s">
        <v>16</v>
      </c>
      <c r="F9" s="11">
        <v>0.77</v>
      </c>
      <c r="G9" s="7">
        <v>92119.2</v>
      </c>
      <c r="H9" s="11">
        <v>92330.46</v>
      </c>
      <c r="I9" s="7">
        <v>92119.2</v>
      </c>
      <c r="J9" s="45">
        <v>211.26</v>
      </c>
      <c r="K9" s="39"/>
      <c r="L9" s="40"/>
      <c r="M9" s="42"/>
      <c r="N9" s="43"/>
      <c r="O9" s="27" t="s">
        <v>39</v>
      </c>
    </row>
    <row r="10" spans="1:15" ht="15" customHeight="1">
      <c r="A10" s="4">
        <v>1.2</v>
      </c>
      <c r="B10" s="29" t="s">
        <v>17</v>
      </c>
      <c r="C10" s="39"/>
      <c r="D10" s="40"/>
      <c r="E10" s="5" t="s">
        <v>16</v>
      </c>
      <c r="F10" s="11">
        <v>1.55</v>
      </c>
      <c r="G10" s="7">
        <v>185434.8</v>
      </c>
      <c r="H10" s="11">
        <v>185860.07</v>
      </c>
      <c r="I10" s="7">
        <v>185434.8</v>
      </c>
      <c r="J10" s="45">
        <v>425.27</v>
      </c>
      <c r="K10" s="39"/>
      <c r="L10" s="40"/>
      <c r="M10" s="42"/>
      <c r="N10" s="43"/>
      <c r="O10" s="27" t="s">
        <v>39</v>
      </c>
    </row>
    <row r="11" spans="1:15" ht="15" customHeight="1">
      <c r="A11" s="4">
        <v>1.3</v>
      </c>
      <c r="B11" s="29" t="s">
        <v>18</v>
      </c>
      <c r="C11" s="39"/>
      <c r="D11" s="40"/>
      <c r="E11" s="5" t="s">
        <v>16</v>
      </c>
      <c r="F11" s="11">
        <v>2.39</v>
      </c>
      <c r="G11" s="7">
        <v>285928.56</v>
      </c>
      <c r="H11" s="11">
        <v>286584.29</v>
      </c>
      <c r="I11" s="7">
        <v>285928.56</v>
      </c>
      <c r="J11" s="45">
        <v>655.73</v>
      </c>
      <c r="K11" s="39"/>
      <c r="L11" s="40"/>
      <c r="M11" s="42"/>
      <c r="N11" s="43"/>
      <c r="O11" s="27" t="s">
        <v>39</v>
      </c>
    </row>
    <row r="12" spans="1:15" ht="15" customHeight="1">
      <c r="A12" s="4">
        <v>1.4</v>
      </c>
      <c r="B12" s="29" t="s">
        <v>19</v>
      </c>
      <c r="C12" s="39"/>
      <c r="D12" s="40"/>
      <c r="E12" s="5" t="s">
        <v>16</v>
      </c>
      <c r="F12" s="11">
        <v>1.46</v>
      </c>
      <c r="G12" s="7">
        <v>174667.68</v>
      </c>
      <c r="H12" s="11">
        <v>175068.25</v>
      </c>
      <c r="I12" s="7">
        <v>174667.68</v>
      </c>
      <c r="J12" s="45">
        <v>400.57</v>
      </c>
      <c r="K12" s="39"/>
      <c r="L12" s="40"/>
      <c r="M12" s="42"/>
      <c r="N12" s="43"/>
      <c r="O12" s="27" t="s">
        <v>40</v>
      </c>
    </row>
    <row r="13" spans="1:15" ht="15" customHeight="1">
      <c r="A13" s="4">
        <v>1.5</v>
      </c>
      <c r="B13" s="29" t="s">
        <v>20</v>
      </c>
      <c r="C13" s="39"/>
      <c r="D13" s="40"/>
      <c r="E13" s="5" t="s">
        <v>16</v>
      </c>
      <c r="F13" s="11">
        <v>1.23</v>
      </c>
      <c r="G13" s="7">
        <v>147151.56</v>
      </c>
      <c r="H13" s="11">
        <v>147489.03</v>
      </c>
      <c r="I13" s="7">
        <v>147151.56</v>
      </c>
      <c r="J13" s="45">
        <v>337.47</v>
      </c>
      <c r="K13" s="39"/>
      <c r="L13" s="40"/>
      <c r="M13" s="42"/>
      <c r="N13" s="43"/>
      <c r="O13" s="27" t="s">
        <v>41</v>
      </c>
    </row>
    <row r="14" spans="1:15" ht="15" customHeight="1">
      <c r="A14" s="4">
        <v>1.6</v>
      </c>
      <c r="B14" s="29" t="s">
        <v>21</v>
      </c>
      <c r="C14" s="39"/>
      <c r="D14" s="40"/>
      <c r="E14" s="5" t="s">
        <v>16</v>
      </c>
      <c r="F14" s="11">
        <v>0.32</v>
      </c>
      <c r="G14" s="7">
        <v>38283.36</v>
      </c>
      <c r="H14" s="11">
        <v>38371.14</v>
      </c>
      <c r="I14" s="7">
        <v>38283.36</v>
      </c>
      <c r="J14" s="45">
        <v>87.78</v>
      </c>
      <c r="K14" s="39"/>
      <c r="L14" s="40"/>
      <c r="M14" s="42"/>
      <c r="N14" s="43"/>
      <c r="O14" s="27" t="s">
        <v>42</v>
      </c>
    </row>
    <row r="15" spans="1:15" ht="36.75" customHeight="1">
      <c r="A15" s="4">
        <v>1.7</v>
      </c>
      <c r="B15" s="29" t="s">
        <v>22</v>
      </c>
      <c r="C15" s="39"/>
      <c r="D15" s="40"/>
      <c r="E15" s="12" t="s">
        <v>16</v>
      </c>
      <c r="F15" s="11">
        <v>0.08</v>
      </c>
      <c r="G15" s="13">
        <v>9570.84</v>
      </c>
      <c r="H15" s="11">
        <v>9592.8</v>
      </c>
      <c r="I15" s="13">
        <v>9570.84</v>
      </c>
      <c r="J15" s="45">
        <v>21.96</v>
      </c>
      <c r="K15" s="39"/>
      <c r="L15" s="40"/>
      <c r="M15" s="42"/>
      <c r="N15" s="40"/>
      <c r="O15" s="27" t="s">
        <v>43</v>
      </c>
    </row>
    <row r="16" spans="1:15" ht="15" customHeight="1">
      <c r="A16" s="14">
        <v>1.8</v>
      </c>
      <c r="B16" s="29" t="s">
        <v>23</v>
      </c>
      <c r="C16" s="39"/>
      <c r="D16" s="40"/>
      <c r="E16" s="12" t="s">
        <v>16</v>
      </c>
      <c r="F16" s="11">
        <v>0.1</v>
      </c>
      <c r="G16" s="13">
        <v>11963.52</v>
      </c>
      <c r="H16" s="11">
        <v>11990.97</v>
      </c>
      <c r="I16" s="13">
        <v>11963.52</v>
      </c>
      <c r="J16" s="45">
        <v>27.45</v>
      </c>
      <c r="K16" s="39"/>
      <c r="L16" s="40"/>
      <c r="M16" s="42"/>
      <c r="N16" s="40"/>
      <c r="O16" s="27" t="s">
        <v>44</v>
      </c>
    </row>
    <row r="17" spans="1:15" ht="35.25" customHeight="1">
      <c r="A17" s="14">
        <v>1.9</v>
      </c>
      <c r="B17" s="29" t="s">
        <v>24</v>
      </c>
      <c r="C17" s="39"/>
      <c r="D17" s="40"/>
      <c r="E17" s="15" t="s">
        <v>16</v>
      </c>
      <c r="F17" s="11">
        <v>0.07</v>
      </c>
      <c r="G17" s="16">
        <v>8374.44</v>
      </c>
      <c r="H17" s="11">
        <v>8393.65</v>
      </c>
      <c r="I17" s="16">
        <v>8374.44</v>
      </c>
      <c r="J17" s="45">
        <v>19.21</v>
      </c>
      <c r="K17" s="30"/>
      <c r="L17" s="31"/>
      <c r="M17" s="42"/>
      <c r="N17" s="31"/>
      <c r="O17" s="27" t="s">
        <v>45</v>
      </c>
    </row>
    <row r="18" spans="1:15" ht="14.25" customHeight="1">
      <c r="A18" s="17">
        <v>2</v>
      </c>
      <c r="B18" s="44" t="s">
        <v>25</v>
      </c>
      <c r="C18" s="30"/>
      <c r="D18" s="31"/>
      <c r="E18" s="12" t="s">
        <v>16</v>
      </c>
      <c r="F18" s="11">
        <v>2.98</v>
      </c>
      <c r="G18" s="13">
        <v>356512.8</v>
      </c>
      <c r="H18" s="11">
        <v>357581.82</v>
      </c>
      <c r="I18" s="13">
        <v>356512.8</v>
      </c>
      <c r="J18" s="45">
        <v>1069.02</v>
      </c>
      <c r="K18" s="30"/>
      <c r="L18" s="31"/>
      <c r="M18" s="42"/>
      <c r="N18" s="31"/>
      <c r="O18" s="27" t="s">
        <v>46</v>
      </c>
    </row>
    <row r="19" spans="1:15" ht="14.25" customHeight="1">
      <c r="A19" s="18">
        <v>3</v>
      </c>
      <c r="B19" s="44" t="s">
        <v>26</v>
      </c>
      <c r="C19" s="30"/>
      <c r="D19" s="31"/>
      <c r="E19" s="12" t="s">
        <v>16</v>
      </c>
      <c r="F19" s="11">
        <v>3.15</v>
      </c>
      <c r="G19" s="13">
        <v>376856.52</v>
      </c>
      <c r="H19" s="11">
        <v>377606.89</v>
      </c>
      <c r="I19" s="13">
        <v>376856.52</v>
      </c>
      <c r="J19" s="45">
        <v>750.37</v>
      </c>
      <c r="K19" s="30"/>
      <c r="L19" s="31"/>
      <c r="M19" s="42"/>
      <c r="N19" s="31"/>
      <c r="O19" s="28" t="s">
        <v>47</v>
      </c>
    </row>
    <row r="20" spans="1:15" ht="15" customHeight="1">
      <c r="A20" s="18">
        <v>4</v>
      </c>
      <c r="B20" s="44" t="s">
        <v>27</v>
      </c>
      <c r="C20" s="30"/>
      <c r="D20" s="31"/>
      <c r="E20" s="12" t="s">
        <v>16</v>
      </c>
      <c r="F20" s="11">
        <v>3.11</v>
      </c>
      <c r="G20" s="9"/>
      <c r="H20" s="11">
        <f>H21+H22+H24</f>
        <v>423871.88</v>
      </c>
      <c r="I20" s="13">
        <f>I23</f>
        <v>270752.94</v>
      </c>
      <c r="J20" s="45">
        <f>H20-I20</f>
        <v>153118.94</v>
      </c>
      <c r="K20" s="30"/>
      <c r="L20" s="31"/>
      <c r="M20" s="42"/>
      <c r="N20" s="31"/>
      <c r="O20" s="6"/>
    </row>
    <row r="21" spans="1:15" ht="15" customHeight="1">
      <c r="A21" s="14"/>
      <c r="B21" s="29" t="s">
        <v>28</v>
      </c>
      <c r="C21" s="30"/>
      <c r="D21" s="31"/>
      <c r="E21" s="12" t="s">
        <v>16</v>
      </c>
      <c r="F21" s="6"/>
      <c r="G21" s="13">
        <v>372066.72</v>
      </c>
      <c r="H21" s="11">
        <v>373535.94</v>
      </c>
      <c r="I21" s="9"/>
      <c r="J21" s="42"/>
      <c r="K21" s="30"/>
      <c r="L21" s="31"/>
      <c r="M21" s="42"/>
      <c r="N21" s="31"/>
      <c r="O21" s="6"/>
    </row>
    <row r="22" spans="1:15" ht="15" customHeight="1">
      <c r="A22" s="14"/>
      <c r="B22" s="29" t="s">
        <v>29</v>
      </c>
      <c r="C22" s="30"/>
      <c r="D22" s="31"/>
      <c r="E22" s="12" t="s">
        <v>16</v>
      </c>
      <c r="F22" s="6"/>
      <c r="G22" s="9"/>
      <c r="H22" s="11">
        <v>-59241.33</v>
      </c>
      <c r="I22" s="9"/>
      <c r="J22" s="42"/>
      <c r="K22" s="30"/>
      <c r="L22" s="31"/>
      <c r="M22" s="42"/>
      <c r="N22" s="31"/>
      <c r="O22" s="6"/>
    </row>
    <row r="23" spans="1:15" ht="15" customHeight="1">
      <c r="A23" s="14"/>
      <c r="B23" s="29" t="s">
        <v>30</v>
      </c>
      <c r="C23" s="30"/>
      <c r="D23" s="31"/>
      <c r="E23" s="12" t="s">
        <v>16</v>
      </c>
      <c r="F23" s="6"/>
      <c r="G23" s="9"/>
      <c r="H23" s="6"/>
      <c r="I23" s="13">
        <f>F33</f>
        <v>270752.94</v>
      </c>
      <c r="J23" s="42"/>
      <c r="K23" s="30"/>
      <c r="L23" s="31"/>
      <c r="M23" s="42"/>
      <c r="N23" s="31"/>
      <c r="O23" s="6"/>
    </row>
    <row r="24" spans="1:15" ht="15" customHeight="1">
      <c r="A24" s="14"/>
      <c r="B24" s="46" t="s">
        <v>50</v>
      </c>
      <c r="C24" s="30"/>
      <c r="D24" s="31"/>
      <c r="E24" s="12" t="s">
        <v>16</v>
      </c>
      <c r="F24" s="6"/>
      <c r="G24" s="9"/>
      <c r="H24" s="6">
        <v>109577.27</v>
      </c>
      <c r="I24" s="13"/>
      <c r="J24" s="42"/>
      <c r="K24" s="30"/>
      <c r="L24" s="31"/>
      <c r="M24" s="42"/>
      <c r="N24" s="31"/>
      <c r="O24" s="6"/>
    </row>
    <row r="25" spans="1:15" ht="14.25" customHeight="1">
      <c r="A25" s="14"/>
      <c r="B25" s="29" t="s">
        <v>31</v>
      </c>
      <c r="C25" s="30"/>
      <c r="D25" s="31"/>
      <c r="E25" s="19"/>
      <c r="F25" s="6"/>
      <c r="G25" s="9"/>
      <c r="H25" s="6"/>
      <c r="I25" s="9"/>
      <c r="J25" s="42"/>
      <c r="K25" s="30"/>
      <c r="L25" s="31"/>
      <c r="M25" s="42"/>
      <c r="N25" s="31"/>
      <c r="O25" s="6"/>
    </row>
    <row r="26" spans="1:15" ht="15" customHeight="1">
      <c r="A26" s="10">
        <v>5</v>
      </c>
      <c r="B26" s="44" t="s">
        <v>32</v>
      </c>
      <c r="C26" s="30"/>
      <c r="D26" s="31"/>
      <c r="E26" s="20"/>
      <c r="F26" s="6"/>
      <c r="G26" s="7">
        <v>3763403.84</v>
      </c>
      <c r="H26" s="11">
        <v>3701792.09</v>
      </c>
      <c r="I26" s="7">
        <v>3763403.84</v>
      </c>
      <c r="J26" s="45">
        <v>-61611.75</v>
      </c>
      <c r="K26" s="30"/>
      <c r="L26" s="31"/>
      <c r="M26" s="45">
        <v>74029.01</v>
      </c>
      <c r="N26" s="31"/>
      <c r="O26" s="6"/>
    </row>
    <row r="27" spans="1:15" ht="15" customHeight="1">
      <c r="A27" s="4"/>
      <c r="B27" s="29" t="s">
        <v>33</v>
      </c>
      <c r="C27" s="30"/>
      <c r="D27" s="31"/>
      <c r="E27" s="5" t="s">
        <v>16</v>
      </c>
      <c r="F27" s="6"/>
      <c r="G27" s="7">
        <v>259539.91</v>
      </c>
      <c r="H27" s="11">
        <v>269617.43</v>
      </c>
      <c r="I27" s="7">
        <v>259539.91</v>
      </c>
      <c r="J27" s="45">
        <v>10077.52</v>
      </c>
      <c r="K27" s="30"/>
      <c r="L27" s="31"/>
      <c r="M27" s="42"/>
      <c r="N27" s="43"/>
      <c r="O27" s="27" t="s">
        <v>48</v>
      </c>
    </row>
    <row r="28" spans="1:15" ht="27" customHeight="1">
      <c r="A28" s="4"/>
      <c r="B28" s="29" t="s">
        <v>34</v>
      </c>
      <c r="C28" s="30"/>
      <c r="D28" s="31"/>
      <c r="E28" s="5" t="s">
        <v>16</v>
      </c>
      <c r="F28" s="6"/>
      <c r="G28" s="21">
        <v>854495.19</v>
      </c>
      <c r="H28" s="11">
        <v>836029.52</v>
      </c>
      <c r="I28" s="21">
        <v>854495.19</v>
      </c>
      <c r="J28" s="45">
        <v>-18465.67</v>
      </c>
      <c r="K28" s="30"/>
      <c r="L28" s="31"/>
      <c r="M28" s="45">
        <v>18465.67</v>
      </c>
      <c r="N28" s="31"/>
      <c r="O28" s="27" t="s">
        <v>49</v>
      </c>
    </row>
    <row r="29" spans="1:15" ht="15" customHeight="1">
      <c r="A29" s="22"/>
      <c r="B29" s="29" t="s">
        <v>35</v>
      </c>
      <c r="C29" s="30"/>
      <c r="D29" s="31"/>
      <c r="E29" s="23" t="s">
        <v>16</v>
      </c>
      <c r="F29" s="6"/>
      <c r="G29" s="11">
        <v>270405.42</v>
      </c>
      <c r="H29" s="11">
        <v>272745.16</v>
      </c>
      <c r="I29" s="11">
        <v>270405.42</v>
      </c>
      <c r="J29" s="45">
        <v>2339.74</v>
      </c>
      <c r="K29" s="30"/>
      <c r="L29" s="31"/>
      <c r="M29" s="42"/>
      <c r="N29" s="31"/>
      <c r="O29" s="27" t="s">
        <v>48</v>
      </c>
    </row>
    <row r="30" spans="1:15" ht="25.5" customHeight="1">
      <c r="A30" s="14"/>
      <c r="B30" s="29" t="s">
        <v>36</v>
      </c>
      <c r="C30" s="30"/>
      <c r="D30" s="31"/>
      <c r="E30" s="24" t="s">
        <v>16</v>
      </c>
      <c r="F30" s="6"/>
      <c r="G30" s="11">
        <v>2378963.32</v>
      </c>
      <c r="H30" s="11">
        <v>2323404.94</v>
      </c>
      <c r="I30" s="11">
        <v>2378963.32</v>
      </c>
      <c r="J30" s="45">
        <v>-55558.38</v>
      </c>
      <c r="K30" s="30"/>
      <c r="L30" s="31"/>
      <c r="M30" s="45">
        <v>55558.38</v>
      </c>
      <c r="N30" s="31"/>
      <c r="O30" s="27" t="s">
        <v>49</v>
      </c>
    </row>
    <row r="31" ht="15" customHeight="1"/>
    <row r="33" spans="1:6" ht="25.5" customHeight="1">
      <c r="A33" s="47" t="s">
        <v>58</v>
      </c>
      <c r="B33" s="48"/>
      <c r="C33" s="48"/>
      <c r="D33" s="48"/>
      <c r="E33" s="49"/>
      <c r="F33" s="50">
        <f>SUM(F34:F46)</f>
        <v>270752.94</v>
      </c>
    </row>
    <row r="34" spans="1:6" ht="12.75">
      <c r="A34" s="51" t="s">
        <v>59</v>
      </c>
      <c r="B34" s="52"/>
      <c r="C34" s="52"/>
      <c r="D34" s="52"/>
      <c r="E34" s="53"/>
      <c r="F34" s="70">
        <v>5091</v>
      </c>
    </row>
    <row r="35" spans="1:6" ht="12.75">
      <c r="A35" s="51" t="s">
        <v>60</v>
      </c>
      <c r="B35" s="52"/>
      <c r="C35" s="52"/>
      <c r="D35" s="52"/>
      <c r="E35" s="53"/>
      <c r="F35" s="70">
        <v>4702.65</v>
      </c>
    </row>
    <row r="36" spans="1:6" ht="12.75">
      <c r="A36" s="51" t="s">
        <v>61</v>
      </c>
      <c r="B36" s="52"/>
      <c r="C36" s="52"/>
      <c r="D36" s="52"/>
      <c r="E36" s="53"/>
      <c r="F36" s="70">
        <v>2172.63</v>
      </c>
    </row>
    <row r="37" spans="1:6" ht="12.75">
      <c r="A37" s="54" t="s">
        <v>62</v>
      </c>
      <c r="B37" s="55"/>
      <c r="C37" s="55"/>
      <c r="D37" s="55"/>
      <c r="E37" s="56"/>
      <c r="F37" s="70">
        <v>4451.82</v>
      </c>
    </row>
    <row r="38" spans="1:6" ht="12.75">
      <c r="A38" s="57" t="s">
        <v>52</v>
      </c>
      <c r="B38" s="57"/>
      <c r="C38" s="57"/>
      <c r="D38" s="57"/>
      <c r="E38" s="57"/>
      <c r="F38" s="70">
        <v>8739.46</v>
      </c>
    </row>
    <row r="39" spans="1:14" ht="12.75">
      <c r="A39" s="51" t="s">
        <v>51</v>
      </c>
      <c r="B39" s="52"/>
      <c r="C39" s="52"/>
      <c r="D39" s="52"/>
      <c r="E39" s="53"/>
      <c r="F39" s="71">
        <v>5635.48</v>
      </c>
      <c r="G39" s="58"/>
      <c r="H39" s="58"/>
      <c r="I39" s="59"/>
      <c r="J39" s="58"/>
      <c r="K39" s="58"/>
      <c r="L39" s="58"/>
      <c r="M39" s="58"/>
      <c r="N39" s="58"/>
    </row>
    <row r="40" spans="1:14" ht="12.75">
      <c r="A40" s="51" t="s">
        <v>63</v>
      </c>
      <c r="B40" s="52"/>
      <c r="C40" s="52"/>
      <c r="D40" s="52"/>
      <c r="E40" s="53"/>
      <c r="F40" s="72">
        <v>1867.01</v>
      </c>
      <c r="G40" s="58"/>
      <c r="H40" s="58"/>
      <c r="I40" s="58"/>
      <c r="J40" s="58"/>
      <c r="K40" s="58"/>
      <c r="L40" s="58"/>
      <c r="M40" s="58"/>
      <c r="N40" s="58"/>
    </row>
    <row r="41" spans="1:14" ht="12.75">
      <c r="A41" s="51" t="s">
        <v>64</v>
      </c>
      <c r="B41" s="52"/>
      <c r="C41" s="52"/>
      <c r="D41" s="52"/>
      <c r="E41" s="53"/>
      <c r="F41" s="72">
        <v>14628.91</v>
      </c>
      <c r="G41" s="58"/>
      <c r="H41" s="58"/>
      <c r="I41" s="58"/>
      <c r="J41" s="58"/>
      <c r="K41" s="58"/>
      <c r="L41" s="58"/>
      <c r="M41" s="58"/>
      <c r="N41" s="58"/>
    </row>
    <row r="42" spans="1:14" ht="12.75">
      <c r="A42" s="54" t="s">
        <v>65</v>
      </c>
      <c r="B42" s="55"/>
      <c r="C42" s="55"/>
      <c r="D42" s="55"/>
      <c r="E42" s="56"/>
      <c r="F42" s="72">
        <v>11594.02</v>
      </c>
      <c r="G42" s="58"/>
      <c r="H42" s="58"/>
      <c r="I42" s="58"/>
      <c r="J42" s="58"/>
      <c r="K42" s="58"/>
      <c r="L42" s="58"/>
      <c r="M42" s="58"/>
      <c r="N42" s="58"/>
    </row>
    <row r="43" spans="1:14" ht="12.75">
      <c r="A43" s="57" t="s">
        <v>66</v>
      </c>
      <c r="B43" s="57"/>
      <c r="C43" s="57"/>
      <c r="D43" s="57"/>
      <c r="E43" s="57"/>
      <c r="F43" s="72">
        <v>2193.46</v>
      </c>
      <c r="G43" s="58"/>
      <c r="H43" s="58"/>
      <c r="I43" s="58"/>
      <c r="J43" s="58"/>
      <c r="K43" s="58"/>
      <c r="L43" s="58"/>
      <c r="M43" s="58"/>
      <c r="N43" s="58"/>
    </row>
    <row r="44" spans="1:14" ht="12.75">
      <c r="A44" s="51" t="s">
        <v>67</v>
      </c>
      <c r="B44" s="52"/>
      <c r="C44" s="52"/>
      <c r="D44" s="52"/>
      <c r="E44" s="53"/>
      <c r="F44" s="72">
        <v>205605</v>
      </c>
      <c r="G44" s="58"/>
      <c r="H44" s="58"/>
      <c r="I44" s="58"/>
      <c r="J44" s="58"/>
      <c r="K44" s="58"/>
      <c r="L44" s="58"/>
      <c r="M44" s="58"/>
      <c r="N44" s="58"/>
    </row>
    <row r="45" spans="1:14" ht="12.75">
      <c r="A45" s="51" t="s">
        <v>68</v>
      </c>
      <c r="B45" s="52"/>
      <c r="C45" s="52"/>
      <c r="D45" s="52"/>
      <c r="E45" s="53"/>
      <c r="F45" s="72">
        <v>405.27</v>
      </c>
      <c r="G45" s="58"/>
      <c r="H45" s="58"/>
      <c r="I45" s="58"/>
      <c r="J45" s="58"/>
      <c r="K45" s="58"/>
      <c r="L45" s="58"/>
      <c r="M45" s="58"/>
      <c r="N45" s="58"/>
    </row>
    <row r="46" spans="1:14" ht="12.75">
      <c r="A46" s="51" t="s">
        <v>69</v>
      </c>
      <c r="B46" s="52"/>
      <c r="C46" s="52"/>
      <c r="D46" s="52"/>
      <c r="E46" s="53"/>
      <c r="F46" s="73">
        <v>3666.23</v>
      </c>
      <c r="G46" s="58"/>
      <c r="H46" s="58"/>
      <c r="I46" s="58"/>
      <c r="J46" s="58"/>
      <c r="K46" s="58"/>
      <c r="L46" s="58"/>
      <c r="M46" s="58"/>
      <c r="N46" s="58"/>
    </row>
    <row r="47" spans="1:14" ht="12.75">
      <c r="A47" s="60"/>
      <c r="B47" s="60"/>
      <c r="C47" s="60"/>
      <c r="D47" s="60"/>
      <c r="E47" s="61"/>
      <c r="F47" s="62"/>
      <c r="G47" s="58"/>
      <c r="H47" s="58"/>
      <c r="I47" s="58"/>
      <c r="J47" s="58"/>
      <c r="K47" s="58"/>
      <c r="L47" s="58"/>
      <c r="M47" s="58"/>
      <c r="N47" s="58"/>
    </row>
    <row r="48" spans="6:7" ht="12.75">
      <c r="F48" s="82" t="s">
        <v>13</v>
      </c>
      <c r="G48" s="82" t="s">
        <v>16</v>
      </c>
    </row>
    <row r="49" spans="1:8" ht="24.75" customHeight="1">
      <c r="A49" s="63" t="s">
        <v>70</v>
      </c>
      <c r="B49" s="64"/>
      <c r="C49" s="64"/>
      <c r="D49" s="64"/>
      <c r="E49" s="65"/>
      <c r="F49" s="80">
        <f>F50</f>
        <v>145.7</v>
      </c>
      <c r="G49" s="80">
        <f>G50</f>
        <v>342.73</v>
      </c>
      <c r="H49" s="81"/>
    </row>
    <row r="50" spans="1:7" ht="14.25" customHeight="1">
      <c r="A50" s="77" t="s">
        <v>71</v>
      </c>
      <c r="B50" s="78"/>
      <c r="C50" s="78"/>
      <c r="D50" s="78"/>
      <c r="E50" s="78"/>
      <c r="F50" s="79">
        <v>145.7</v>
      </c>
      <c r="G50" s="76">
        <v>342.73</v>
      </c>
    </row>
    <row r="51" spans="1:6" ht="12" customHeight="1">
      <c r="A51" s="74"/>
      <c r="B51" s="75"/>
      <c r="C51" s="75"/>
      <c r="D51" s="75"/>
      <c r="E51" s="58"/>
      <c r="F51" s="66"/>
    </row>
    <row r="52" spans="2:4" ht="12.75">
      <c r="B52" s="66"/>
      <c r="C52" s="66"/>
      <c r="D52" s="66"/>
    </row>
    <row r="54" spans="7:14" ht="12.75">
      <c r="G54" s="67" t="s">
        <v>53</v>
      </c>
      <c r="H54" s="67"/>
      <c r="I54" s="67"/>
      <c r="J54" s="67"/>
      <c r="K54" s="67"/>
      <c r="L54" s="67"/>
      <c r="M54" s="67"/>
      <c r="N54" s="67"/>
    </row>
    <row r="55" spans="7:14" ht="12.75">
      <c r="G55" s="68"/>
      <c r="H55" s="68"/>
      <c r="I55" s="68"/>
      <c r="J55" s="68"/>
      <c r="K55" s="68"/>
      <c r="L55" s="68"/>
      <c r="M55" s="68"/>
      <c r="N55" s="68"/>
    </row>
    <row r="56" spans="1:3" ht="12.75">
      <c r="A56" s="69" t="s">
        <v>54</v>
      </c>
      <c r="B56" s="69"/>
      <c r="C56" s="69"/>
    </row>
    <row r="57" spans="1:12" ht="12.75">
      <c r="A57" s="69" t="s">
        <v>55</v>
      </c>
      <c r="B57" s="69"/>
      <c r="G57" s="67" t="s">
        <v>56</v>
      </c>
      <c r="H57" s="67"/>
      <c r="I57" s="67"/>
      <c r="J57" s="67"/>
      <c r="K57" s="67"/>
      <c r="L57" s="67"/>
    </row>
    <row r="58" spans="1:2" ht="12.75">
      <c r="A58" s="69" t="s">
        <v>57</v>
      </c>
      <c r="B58" s="69"/>
    </row>
  </sheetData>
  <sheetProtection/>
  <mergeCells count="106">
    <mergeCell ref="M5:N5"/>
    <mergeCell ref="M7:N7"/>
    <mergeCell ref="B5:D5"/>
    <mergeCell ref="B7:D7"/>
    <mergeCell ref="J5:L5"/>
    <mergeCell ref="J7:L7"/>
    <mergeCell ref="A57:B57"/>
    <mergeCell ref="G57:L57"/>
    <mergeCell ref="A58:B58"/>
    <mergeCell ref="A50:E50"/>
    <mergeCell ref="A47:D47"/>
    <mergeCell ref="A49:E49"/>
    <mergeCell ref="G54:N54"/>
    <mergeCell ref="A56:C56"/>
    <mergeCell ref="A45:E45"/>
    <mergeCell ref="A46:E46"/>
    <mergeCell ref="A41:E41"/>
    <mergeCell ref="A42:E42"/>
    <mergeCell ref="A43:E43"/>
    <mergeCell ref="A44:E44"/>
    <mergeCell ref="A37:E37"/>
    <mergeCell ref="A38:E38"/>
    <mergeCell ref="A39:E39"/>
    <mergeCell ref="A40:E40"/>
    <mergeCell ref="A33:E33"/>
    <mergeCell ref="A34:E34"/>
    <mergeCell ref="A35:E35"/>
    <mergeCell ref="A36:E36"/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J22:L22"/>
    <mergeCell ref="M22:N22"/>
    <mergeCell ref="B25:D25"/>
    <mergeCell ref="J25:L25"/>
    <mergeCell ref="M25:N25"/>
    <mergeCell ref="J24:L24"/>
    <mergeCell ref="M24:N24"/>
    <mergeCell ref="B20:D20"/>
    <mergeCell ref="J20:L20"/>
    <mergeCell ref="M20:N20"/>
    <mergeCell ref="B23:D23"/>
    <mergeCell ref="J23:L23"/>
    <mergeCell ref="M23:N23"/>
    <mergeCell ref="B21:D21"/>
    <mergeCell ref="J21:L21"/>
    <mergeCell ref="M21:N21"/>
    <mergeCell ref="B22:D22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B24:D24"/>
    <mergeCell ref="C1:M1"/>
    <mergeCell ref="D2:K2"/>
    <mergeCell ref="C3:J3"/>
    <mergeCell ref="B4:D4"/>
    <mergeCell ref="J4:L4"/>
    <mergeCell ref="M4:N4"/>
    <mergeCell ref="B6:D6"/>
    <mergeCell ref="J6:L6"/>
    <mergeCell ref="M6:N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2017-02-19T10:55:02Z</dcterms:created>
  <dcterms:modified xsi:type="dcterms:W3CDTF">2017-03-13T07:52:13Z</dcterms:modified>
  <cp:category/>
  <cp:version/>
  <cp:contentType/>
  <cp:contentStatus/>
</cp:coreProperties>
</file>