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<sst xmlns="http://schemas.openxmlformats.org/spreadsheetml/2006/main" count="94" uniqueCount="62">
  <si>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</si>
  <si>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</si>
  <si>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Окружная ул, д.7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</si>
  <si>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</si>
  <si>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</si>
  <si>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</si>
  <si>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</si>
  <si>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</si>
  <si>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</si>
  <si>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</si>
  <si>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</si>
  <si>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</si>
  <si>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</si>
  <si>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</si>
  <si>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</si>
  <si>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</si>
  <si>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</si>
  <si>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</si>
  <si>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</si>
  <si>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</si>
  <si>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</si>
  <si>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</si>
  <si>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</si>
  <si>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</si>
  <si>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</si>
  <si>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</si>
  <si>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</si>
  <si>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</si>
  <si>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</si>
  <si>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</si>
  <si>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</si>
  <si>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</si>
  <si>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</si>
  <si>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</si>
  <si>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</si>
  <si>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</si>
  <si>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</si>
  <si>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</si>
  <si>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</si>
  <si>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</si>
  <si>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</si>
  <si>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</si>
  <si>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</si>
  <si>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</si>
  <si>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</si>
  <si>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</si>
  <si>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</si>
  <si>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</si>
  <si>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</si>
  <si>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</si>
  <si>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</si>
  <si>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Андриевичев Ю.Н.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</si>
  <si>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</si>
  <si>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</si>
  <si>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</si>
  <si>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</si>
  <si>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</si>
  <si>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</si>
  <si>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</si>
  <si>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</si>
  <si>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55-37-81</t>
  </si>
  <si>
    <t>Накоплено денежных средств по нежилым помещениям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</si>
</sst>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2" fillId="33" borderId="10" xfId="34" applyNumberFormat="1" applyFont="1" applyFill="1" applyBorder="1" applyAlignment="1">
      <alignment horizontal="right" vertical="top" wrapText="1"/>
      <protection/>
    </xf>
    <xf numFmtId="0" fontId="2" fillId="33" borderId="13" xfId="34" applyFont="1" applyFill="1" applyBorder="1" applyAlignment="1">
      <alignment horizontal="right" vertical="top" wrapText="1"/>
      <protection/>
    </xf>
    <xf numFmtId="0" fontId="1" fillId="33" borderId="13" xfId="38" applyFill="1" applyBorder="1" applyAlignment="1">
      <alignment horizontal="lef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1" fillId="33" borderId="12" xfId="38" applyFill="1" applyBorder="1" applyAlignment="1">
      <alignment horizontal="left" vertical="top" wrapText="1"/>
      <protection/>
    </xf>
    <xf numFmtId="0" fontId="1" fillId="33" borderId="12" xfId="34" applyFill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33" borderId="11" xfId="34" applyFill="1" applyBorder="1" applyAlignment="1">
      <alignment horizontal="righ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33" borderId="11" xfId="34" applyNumberFormat="1" applyFont="1" applyFill="1" applyBorder="1" applyAlignment="1">
      <alignment horizontal="right" vertical="top" wrapText="1"/>
      <protection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" fillId="33" borderId="11" xfId="33" applyFill="1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2" fillId="33" borderId="11" xfId="35" applyFill="1" applyBorder="1" applyAlignment="1" quotePrefix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9.25390625" style="1" customWidth="1"/>
    <col min="16" max="16384" width="9.125" style="1" customWidth="1"/>
  </cols>
  <sheetData>
    <row r="1" spans="3:13" ht="18" customHeight="1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4:11" ht="12.75" customHeight="1">
      <c r="D2" s="91" t="s">
        <v>1</v>
      </c>
      <c r="E2" s="92"/>
      <c r="F2" s="92"/>
      <c r="G2" s="92"/>
      <c r="H2" s="92"/>
      <c r="I2" s="92"/>
      <c r="J2" s="92"/>
      <c r="K2" s="92"/>
    </row>
    <row r="3" spans="3:10" ht="20.25" customHeight="1">
      <c r="C3" s="93" t="s">
        <v>2</v>
      </c>
      <c r="D3" s="94"/>
      <c r="E3" s="94"/>
      <c r="F3" s="94"/>
      <c r="G3" s="94"/>
      <c r="H3" s="94"/>
      <c r="I3" s="94"/>
      <c r="J3" s="94"/>
    </row>
    <row r="4" spans="1:15" ht="48" customHeight="1">
      <c r="A4" s="2" t="s">
        <v>3</v>
      </c>
      <c r="B4" s="95" t="s">
        <v>4</v>
      </c>
      <c r="C4" s="83"/>
      <c r="D4" s="84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95" t="s">
        <v>10</v>
      </c>
      <c r="K4" s="83"/>
      <c r="L4" s="84"/>
      <c r="M4" s="95" t="s">
        <v>11</v>
      </c>
      <c r="N4" s="96"/>
      <c r="O4" s="2" t="s">
        <v>12</v>
      </c>
    </row>
    <row r="5" spans="1:15" ht="12.75">
      <c r="A5" s="3"/>
      <c r="B5" s="85" t="s">
        <v>49</v>
      </c>
      <c r="C5" s="86"/>
      <c r="D5" s="87"/>
      <c r="E5" s="56" t="s">
        <v>14</v>
      </c>
      <c r="F5" s="2"/>
      <c r="G5" s="33">
        <f>SUM(G6:G7)</f>
        <v>2897.8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9" t="s">
        <v>13</v>
      </c>
      <c r="C6" s="83"/>
      <c r="D6" s="84"/>
      <c r="E6" s="10" t="s">
        <v>14</v>
      </c>
      <c r="F6" s="11"/>
      <c r="G6" s="12">
        <v>2656.3</v>
      </c>
      <c r="H6" s="11"/>
      <c r="I6" s="13"/>
      <c r="J6" s="70"/>
      <c r="K6" s="83"/>
      <c r="L6" s="84"/>
      <c r="M6" s="70"/>
      <c r="N6" s="74"/>
      <c r="O6" s="11"/>
    </row>
    <row r="7" spans="1:15" ht="15.75" customHeight="1">
      <c r="A7" s="8"/>
      <c r="B7" s="88" t="s">
        <v>50</v>
      </c>
      <c r="C7" s="83"/>
      <c r="D7" s="84"/>
      <c r="E7" s="10" t="s">
        <v>14</v>
      </c>
      <c r="F7" s="11"/>
      <c r="G7" s="12">
        <v>241.5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75" t="s">
        <v>15</v>
      </c>
      <c r="C8" s="83"/>
      <c r="D8" s="84"/>
      <c r="E8" s="13"/>
      <c r="F8" s="17">
        <v>7.97</v>
      </c>
      <c r="G8" s="12">
        <v>250802.58</v>
      </c>
      <c r="H8" s="17">
        <v>246361.17</v>
      </c>
      <c r="I8" s="12">
        <v>250802.58</v>
      </c>
      <c r="J8" s="66">
        <v>-4441.41</v>
      </c>
      <c r="K8" s="83"/>
      <c r="L8" s="84"/>
      <c r="M8" s="66">
        <v>4441.41</v>
      </c>
      <c r="N8" s="84"/>
      <c r="O8" s="32" t="s">
        <v>40</v>
      </c>
    </row>
    <row r="9" spans="1:15" ht="29.25" customHeight="1">
      <c r="A9" s="8">
        <v>1.1</v>
      </c>
      <c r="B9" s="69" t="s">
        <v>16</v>
      </c>
      <c r="C9" s="83"/>
      <c r="D9" s="84"/>
      <c r="E9" s="10" t="s">
        <v>17</v>
      </c>
      <c r="F9" s="17">
        <v>0.77</v>
      </c>
      <c r="G9" s="12">
        <v>24451.32</v>
      </c>
      <c r="H9" s="17">
        <v>24019.73</v>
      </c>
      <c r="I9" s="12">
        <v>24451.32</v>
      </c>
      <c r="J9" s="66">
        <v>-431.59</v>
      </c>
      <c r="K9" s="83"/>
      <c r="L9" s="84"/>
      <c r="M9" s="66">
        <v>431.59</v>
      </c>
      <c r="N9" s="84"/>
      <c r="O9" s="32" t="s">
        <v>41</v>
      </c>
    </row>
    <row r="10" spans="1:15" ht="15" customHeight="1">
      <c r="A10" s="8">
        <v>1.2</v>
      </c>
      <c r="B10" s="69" t="s">
        <v>18</v>
      </c>
      <c r="C10" s="83"/>
      <c r="D10" s="84"/>
      <c r="E10" s="10" t="s">
        <v>17</v>
      </c>
      <c r="F10" s="17">
        <v>1.55</v>
      </c>
      <c r="G10" s="12">
        <v>46935.63</v>
      </c>
      <c r="H10" s="17">
        <v>46092.72</v>
      </c>
      <c r="I10" s="12">
        <v>46935.63</v>
      </c>
      <c r="J10" s="66">
        <v>-842.91</v>
      </c>
      <c r="K10" s="83"/>
      <c r="L10" s="84"/>
      <c r="M10" s="66">
        <v>842.91</v>
      </c>
      <c r="N10" s="84"/>
      <c r="O10" s="32" t="s">
        <v>41</v>
      </c>
    </row>
    <row r="11" spans="1:15" ht="15" customHeight="1">
      <c r="A11" s="8">
        <v>1.3</v>
      </c>
      <c r="B11" s="69" t="s">
        <v>19</v>
      </c>
      <c r="C11" s="83"/>
      <c r="D11" s="84"/>
      <c r="E11" s="10" t="s">
        <v>17</v>
      </c>
      <c r="F11" s="17">
        <v>2.39</v>
      </c>
      <c r="G11" s="12">
        <v>75894.36</v>
      </c>
      <c r="H11" s="17">
        <v>74554.71</v>
      </c>
      <c r="I11" s="12">
        <v>75894.36</v>
      </c>
      <c r="J11" s="66">
        <v>-1339.65</v>
      </c>
      <c r="K11" s="83"/>
      <c r="L11" s="84"/>
      <c r="M11" s="66">
        <v>1339.65</v>
      </c>
      <c r="N11" s="84"/>
      <c r="O11" s="32" t="s">
        <v>41</v>
      </c>
    </row>
    <row r="12" spans="1:15" ht="15" customHeight="1">
      <c r="A12" s="8">
        <v>1.4</v>
      </c>
      <c r="B12" s="69" t="s">
        <v>20</v>
      </c>
      <c r="C12" s="83"/>
      <c r="D12" s="84"/>
      <c r="E12" s="10" t="s">
        <v>17</v>
      </c>
      <c r="F12" s="17">
        <v>1.46</v>
      </c>
      <c r="G12" s="12">
        <v>46362.27</v>
      </c>
      <c r="H12" s="17">
        <v>45543.91</v>
      </c>
      <c r="I12" s="12">
        <v>46362.27</v>
      </c>
      <c r="J12" s="66">
        <v>-818.36</v>
      </c>
      <c r="K12" s="83"/>
      <c r="L12" s="84"/>
      <c r="M12" s="66">
        <v>818.36</v>
      </c>
      <c r="N12" s="84"/>
      <c r="O12" s="32" t="s">
        <v>42</v>
      </c>
    </row>
    <row r="13" spans="1:15" ht="15" customHeight="1">
      <c r="A13" s="8">
        <v>1.5</v>
      </c>
      <c r="B13" s="69" t="s">
        <v>21</v>
      </c>
      <c r="C13" s="83"/>
      <c r="D13" s="84"/>
      <c r="E13" s="10" t="s">
        <v>17</v>
      </c>
      <c r="F13" s="17">
        <v>1.23</v>
      </c>
      <c r="G13" s="12">
        <v>39058.59</v>
      </c>
      <c r="H13" s="17">
        <v>38369.16</v>
      </c>
      <c r="I13" s="12">
        <v>39058.59</v>
      </c>
      <c r="J13" s="66">
        <v>-689.43</v>
      </c>
      <c r="K13" s="83"/>
      <c r="L13" s="84"/>
      <c r="M13" s="66">
        <v>689.43</v>
      </c>
      <c r="N13" s="84"/>
      <c r="O13" s="32" t="s">
        <v>43</v>
      </c>
    </row>
    <row r="14" spans="1:15" ht="15" customHeight="1">
      <c r="A14" s="8">
        <v>1.6</v>
      </c>
      <c r="B14" s="69" t="s">
        <v>22</v>
      </c>
      <c r="C14" s="83"/>
      <c r="D14" s="84"/>
      <c r="E14" s="10" t="s">
        <v>17</v>
      </c>
      <c r="F14" s="17">
        <v>0.32</v>
      </c>
      <c r="G14" s="12">
        <v>10161.63</v>
      </c>
      <c r="H14" s="17">
        <v>9982.27</v>
      </c>
      <c r="I14" s="12">
        <v>10161.63</v>
      </c>
      <c r="J14" s="66">
        <v>-179.36</v>
      </c>
      <c r="K14" s="83"/>
      <c r="L14" s="84"/>
      <c r="M14" s="66">
        <v>179.36</v>
      </c>
      <c r="N14" s="84"/>
      <c r="O14" s="32" t="s">
        <v>44</v>
      </c>
    </row>
    <row r="15" spans="1:15" ht="28.5" customHeight="1">
      <c r="A15" s="8">
        <v>1.7</v>
      </c>
      <c r="B15" s="69" t="s">
        <v>23</v>
      </c>
      <c r="C15" s="83"/>
      <c r="D15" s="84"/>
      <c r="E15" s="18" t="s">
        <v>17</v>
      </c>
      <c r="F15" s="17">
        <v>0.08</v>
      </c>
      <c r="G15" s="19">
        <v>2540.37</v>
      </c>
      <c r="H15" s="17">
        <v>2495.54</v>
      </c>
      <c r="I15" s="19">
        <v>2540.37</v>
      </c>
      <c r="J15" s="66">
        <v>-44.83</v>
      </c>
      <c r="K15" s="83"/>
      <c r="L15" s="84"/>
      <c r="M15" s="66">
        <v>44.83</v>
      </c>
      <c r="N15" s="84"/>
      <c r="O15" s="32" t="s">
        <v>45</v>
      </c>
    </row>
    <row r="16" spans="1:15" ht="15" customHeight="1">
      <c r="A16" s="20">
        <v>1.8</v>
      </c>
      <c r="B16" s="69" t="s">
        <v>24</v>
      </c>
      <c r="C16" s="83"/>
      <c r="D16" s="84"/>
      <c r="E16" s="18" t="s">
        <v>17</v>
      </c>
      <c r="F16" s="17">
        <v>0.1</v>
      </c>
      <c r="G16" s="19">
        <v>3175.5</v>
      </c>
      <c r="H16" s="17">
        <v>3119.45</v>
      </c>
      <c r="I16" s="19">
        <v>3175.5</v>
      </c>
      <c r="J16" s="66">
        <v>-56.05</v>
      </c>
      <c r="K16" s="83"/>
      <c r="L16" s="84"/>
      <c r="M16" s="66">
        <v>56.05</v>
      </c>
      <c r="N16" s="84"/>
      <c r="O16" s="32" t="s">
        <v>46</v>
      </c>
    </row>
    <row r="17" spans="1:15" ht="22.5">
      <c r="A17" s="20">
        <v>1.9</v>
      </c>
      <c r="B17" s="69" t="s">
        <v>25</v>
      </c>
      <c r="C17" s="83"/>
      <c r="D17" s="84"/>
      <c r="E17" s="21" t="s">
        <v>17</v>
      </c>
      <c r="F17" s="17">
        <v>0.07</v>
      </c>
      <c r="G17" s="22">
        <v>2222.91</v>
      </c>
      <c r="H17" s="17">
        <v>2183.68</v>
      </c>
      <c r="I17" s="22">
        <v>2222.91</v>
      </c>
      <c r="J17" s="66">
        <v>-39.23</v>
      </c>
      <c r="K17" s="67"/>
      <c r="L17" s="68"/>
      <c r="M17" s="66">
        <v>39.23</v>
      </c>
      <c r="N17" s="68"/>
      <c r="O17" s="32" t="s">
        <v>47</v>
      </c>
    </row>
    <row r="18" spans="1:15" ht="14.25" customHeight="1">
      <c r="A18" s="25">
        <v>2</v>
      </c>
      <c r="B18" s="75" t="s">
        <v>26</v>
      </c>
      <c r="C18" s="67"/>
      <c r="D18" s="68"/>
      <c r="E18" s="18" t="s">
        <v>17</v>
      </c>
      <c r="F18" s="17">
        <v>4.6</v>
      </c>
      <c r="G18" s="19">
        <v>107898.87</v>
      </c>
      <c r="H18" s="17">
        <v>101425.98</v>
      </c>
      <c r="I18" s="19">
        <v>107898.87</v>
      </c>
      <c r="J18" s="66">
        <v>-6472.89</v>
      </c>
      <c r="K18" s="67"/>
      <c r="L18" s="68"/>
      <c r="M18" s="66">
        <v>6472.89</v>
      </c>
      <c r="N18" s="68"/>
      <c r="O18" s="32" t="s">
        <v>48</v>
      </c>
    </row>
    <row r="19" spans="1:15" ht="14.25" customHeight="1">
      <c r="A19" s="26">
        <v>3</v>
      </c>
      <c r="B19" s="75" t="s">
        <v>27</v>
      </c>
      <c r="C19" s="67"/>
      <c r="D19" s="68"/>
      <c r="E19" s="18" t="s">
        <v>17</v>
      </c>
      <c r="F19" s="11"/>
      <c r="G19" s="15"/>
      <c r="H19" s="11"/>
      <c r="I19" s="15"/>
      <c r="J19" s="70"/>
      <c r="K19" s="67"/>
      <c r="L19" s="68"/>
      <c r="M19" s="70"/>
      <c r="N19" s="68"/>
      <c r="O19" s="11"/>
    </row>
    <row r="20" spans="1:15" ht="15" customHeight="1">
      <c r="A20" s="26">
        <v>4</v>
      </c>
      <c r="B20" s="75" t="s">
        <v>28</v>
      </c>
      <c r="C20" s="67"/>
      <c r="D20" s="68"/>
      <c r="E20" s="18" t="s">
        <v>17</v>
      </c>
      <c r="F20" s="17">
        <v>3.5</v>
      </c>
      <c r="G20" s="15"/>
      <c r="H20" s="54">
        <f>H21+H22+H24</f>
        <v>309338.87</v>
      </c>
      <c r="I20" s="55">
        <v>0</v>
      </c>
      <c r="J20" s="80">
        <f>H20-I20</f>
        <v>309338.87</v>
      </c>
      <c r="K20" s="81"/>
      <c r="L20" s="82"/>
      <c r="M20" s="70"/>
      <c r="N20" s="68"/>
      <c r="O20" s="11"/>
    </row>
    <row r="21" spans="1:15" ht="15" customHeight="1">
      <c r="A21" s="20"/>
      <c r="B21" s="69" t="s">
        <v>29</v>
      </c>
      <c r="C21" s="67"/>
      <c r="D21" s="68"/>
      <c r="E21" s="18" t="s">
        <v>17</v>
      </c>
      <c r="F21" s="11"/>
      <c r="G21" s="19">
        <v>111564.6</v>
      </c>
      <c r="H21" s="17">
        <v>107799.06</v>
      </c>
      <c r="I21" s="15"/>
      <c r="J21" s="70"/>
      <c r="K21" s="67"/>
      <c r="L21" s="68"/>
      <c r="M21" s="70"/>
      <c r="N21" s="68"/>
      <c r="O21" s="11"/>
    </row>
    <row r="22" spans="1:15" ht="15" customHeight="1">
      <c r="A22" s="20"/>
      <c r="B22" s="69" t="s">
        <v>30</v>
      </c>
      <c r="C22" s="67"/>
      <c r="D22" s="68"/>
      <c r="E22" s="18" t="s">
        <v>17</v>
      </c>
      <c r="F22" s="11"/>
      <c r="G22" s="15"/>
      <c r="H22" s="17">
        <v>212454.11</v>
      </c>
      <c r="I22" s="15"/>
      <c r="J22" s="70"/>
      <c r="K22" s="67"/>
      <c r="L22" s="68"/>
      <c r="M22" s="70"/>
      <c r="N22" s="68"/>
      <c r="O22" s="11"/>
    </row>
    <row r="23" spans="1:15" ht="15" customHeight="1">
      <c r="A23" s="20"/>
      <c r="B23" s="69" t="s">
        <v>31</v>
      </c>
      <c r="C23" s="67"/>
      <c r="D23" s="68"/>
      <c r="E23" s="18" t="s">
        <v>17</v>
      </c>
      <c r="F23" s="11"/>
      <c r="G23" s="15"/>
      <c r="H23" s="11"/>
      <c r="I23" s="15">
        <v>0</v>
      </c>
      <c r="J23" s="70"/>
      <c r="K23" s="67"/>
      <c r="L23" s="68"/>
      <c r="M23" s="70"/>
      <c r="N23" s="68"/>
      <c r="O23" s="11"/>
    </row>
    <row r="24" spans="1:15" ht="15" customHeight="1">
      <c r="A24" s="20"/>
      <c r="B24" s="103" t="s">
        <v>59</v>
      </c>
      <c r="C24" s="104"/>
      <c r="D24" s="105"/>
      <c r="E24" s="18" t="s">
        <v>17</v>
      </c>
      <c r="F24" s="11"/>
      <c r="G24" s="15"/>
      <c r="H24" s="17">
        <f>J8+J18</f>
        <v>-10914.3</v>
      </c>
      <c r="I24" s="15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5"/>
      <c r="J25" s="14"/>
      <c r="K25" s="23"/>
      <c r="L25" s="24"/>
      <c r="M25" s="14"/>
      <c r="N25" s="24"/>
      <c r="O25" s="11"/>
    </row>
    <row r="26" spans="1:15" ht="15" customHeight="1">
      <c r="A26" s="26">
        <v>5</v>
      </c>
      <c r="B26" s="106" t="s">
        <v>33</v>
      </c>
      <c r="C26" s="72"/>
      <c r="D26" s="73"/>
      <c r="E26" s="57" t="s">
        <v>17</v>
      </c>
      <c r="F26" s="58"/>
      <c r="G26" s="59"/>
      <c r="H26" s="60">
        <v>94189.95</v>
      </c>
      <c r="I26" s="61">
        <v>0</v>
      </c>
      <c r="J26" s="76">
        <v>94189.95</v>
      </c>
      <c r="K26" s="77"/>
      <c r="L26" s="78"/>
      <c r="M26" s="70"/>
      <c r="N26" s="68"/>
      <c r="O26" s="11"/>
    </row>
    <row r="27" spans="1:15" ht="15" customHeight="1">
      <c r="A27" s="20"/>
      <c r="B27" s="79" t="s">
        <v>29</v>
      </c>
      <c r="C27" s="72"/>
      <c r="D27" s="73"/>
      <c r="E27" s="62"/>
      <c r="F27" s="58"/>
      <c r="G27" s="59"/>
      <c r="H27" s="63">
        <v>0.83</v>
      </c>
      <c r="I27" s="59"/>
      <c r="J27" s="71"/>
      <c r="K27" s="72"/>
      <c r="L27" s="73"/>
      <c r="M27" s="70"/>
      <c r="N27" s="68"/>
      <c r="O27" s="11"/>
    </row>
    <row r="28" spans="1:15" ht="15" customHeight="1">
      <c r="A28" s="20"/>
      <c r="B28" s="79" t="s">
        <v>30</v>
      </c>
      <c r="C28" s="72"/>
      <c r="D28" s="73"/>
      <c r="E28" s="62"/>
      <c r="F28" s="58"/>
      <c r="G28" s="59"/>
      <c r="H28" s="63">
        <v>94189.12</v>
      </c>
      <c r="I28" s="59"/>
      <c r="J28" s="71"/>
      <c r="K28" s="72"/>
      <c r="L28" s="73"/>
      <c r="M28" s="70"/>
      <c r="N28" s="68"/>
      <c r="O28" s="11"/>
    </row>
    <row r="29" spans="1:15" ht="15" customHeight="1">
      <c r="A29" s="20"/>
      <c r="B29" s="79" t="s">
        <v>31</v>
      </c>
      <c r="C29" s="72"/>
      <c r="D29" s="73"/>
      <c r="E29" s="64"/>
      <c r="F29" s="58"/>
      <c r="G29" s="65"/>
      <c r="H29" s="58"/>
      <c r="I29" s="65"/>
      <c r="J29" s="71"/>
      <c r="K29" s="72"/>
      <c r="L29" s="73"/>
      <c r="M29" s="70"/>
      <c r="N29" s="74"/>
      <c r="O29" s="11"/>
    </row>
    <row r="30" spans="1:15" ht="15" customHeight="1">
      <c r="A30" s="8"/>
      <c r="B30" s="69" t="s">
        <v>32</v>
      </c>
      <c r="C30" s="67"/>
      <c r="D30" s="68"/>
      <c r="E30" s="27"/>
      <c r="F30" s="11"/>
      <c r="G30" s="13"/>
      <c r="H30" s="11"/>
      <c r="I30" s="13"/>
      <c r="J30" s="70"/>
      <c r="K30" s="67"/>
      <c r="L30" s="68"/>
      <c r="M30" s="70"/>
      <c r="N30" s="74"/>
      <c r="O30" s="11"/>
    </row>
    <row r="31" spans="1:15" ht="15" customHeight="1">
      <c r="A31" s="16">
        <v>6</v>
      </c>
      <c r="B31" s="75" t="s">
        <v>34</v>
      </c>
      <c r="C31" s="67"/>
      <c r="D31" s="68"/>
      <c r="E31" s="27"/>
      <c r="F31" s="11"/>
      <c r="G31" s="12">
        <v>852349.36</v>
      </c>
      <c r="H31" s="17">
        <v>839011.11</v>
      </c>
      <c r="I31" s="12">
        <v>852349.36</v>
      </c>
      <c r="J31" s="66">
        <f>J32+J33+J34+J35</f>
        <v>-32121.870000000003</v>
      </c>
      <c r="K31" s="67"/>
      <c r="L31" s="68"/>
      <c r="M31" s="66">
        <v>32121.87</v>
      </c>
      <c r="N31" s="68"/>
      <c r="O31" s="11"/>
    </row>
    <row r="32" spans="1:15" ht="15" customHeight="1">
      <c r="A32" s="8"/>
      <c r="B32" s="69" t="s">
        <v>35</v>
      </c>
      <c r="C32" s="67"/>
      <c r="D32" s="68"/>
      <c r="E32" s="10" t="s">
        <v>17</v>
      </c>
      <c r="F32" s="11"/>
      <c r="G32" s="12">
        <v>31264.67</v>
      </c>
      <c r="H32" s="17">
        <v>26578.8</v>
      </c>
      <c r="I32" s="12">
        <v>31264.67</v>
      </c>
      <c r="J32" s="66">
        <v>-4685.87</v>
      </c>
      <c r="K32" s="67"/>
      <c r="L32" s="68"/>
      <c r="M32" s="66">
        <v>4685.87</v>
      </c>
      <c r="N32" s="68"/>
      <c r="O32" s="53" t="s">
        <v>56</v>
      </c>
    </row>
    <row r="33" spans="1:15" ht="15" customHeight="1">
      <c r="A33" s="8"/>
      <c r="B33" s="69" t="s">
        <v>36</v>
      </c>
      <c r="C33" s="67"/>
      <c r="D33" s="68"/>
      <c r="E33" s="10" t="s">
        <v>17</v>
      </c>
      <c r="F33" s="11"/>
      <c r="G33" s="12">
        <v>65989.97</v>
      </c>
      <c r="H33" s="17">
        <v>50581.3</v>
      </c>
      <c r="I33" s="12">
        <v>65989.97</v>
      </c>
      <c r="J33" s="66">
        <v>-15408.67</v>
      </c>
      <c r="K33" s="67"/>
      <c r="L33" s="68"/>
      <c r="M33" s="66">
        <v>15408.67</v>
      </c>
      <c r="N33" s="68"/>
      <c r="O33" s="32" t="s">
        <v>57</v>
      </c>
    </row>
    <row r="34" spans="1:15" ht="15" customHeight="1">
      <c r="A34" s="8"/>
      <c r="B34" s="69" t="s">
        <v>37</v>
      </c>
      <c r="C34" s="67"/>
      <c r="D34" s="68"/>
      <c r="E34" s="10" t="s">
        <v>17</v>
      </c>
      <c r="F34" s="11"/>
      <c r="G34" s="28">
        <v>290689.56</v>
      </c>
      <c r="H34" s="17">
        <v>281696.27</v>
      </c>
      <c r="I34" s="28">
        <v>290689.56</v>
      </c>
      <c r="J34" s="66">
        <v>-8993.29</v>
      </c>
      <c r="K34" s="67"/>
      <c r="L34" s="68"/>
      <c r="M34" s="66">
        <v>8993.29</v>
      </c>
      <c r="N34" s="68"/>
      <c r="O34" s="32" t="s">
        <v>58</v>
      </c>
    </row>
    <row r="35" spans="1:15" ht="15" customHeight="1">
      <c r="A35" s="29"/>
      <c r="B35" s="69" t="s">
        <v>38</v>
      </c>
      <c r="C35" s="67"/>
      <c r="D35" s="68"/>
      <c r="E35" s="30" t="s">
        <v>17</v>
      </c>
      <c r="F35" s="11"/>
      <c r="G35" s="17">
        <v>78473.88</v>
      </c>
      <c r="H35" s="17">
        <v>75439.84</v>
      </c>
      <c r="I35" s="17">
        <v>78473.88</v>
      </c>
      <c r="J35" s="66">
        <v>-3034.04</v>
      </c>
      <c r="K35" s="67"/>
      <c r="L35" s="68"/>
      <c r="M35" s="66">
        <v>3034.04</v>
      </c>
      <c r="N35" s="68"/>
      <c r="O35" s="32" t="s">
        <v>57</v>
      </c>
    </row>
    <row r="36" spans="1:15" ht="15" customHeight="1">
      <c r="A36" s="20"/>
      <c r="B36" s="69" t="s">
        <v>39</v>
      </c>
      <c r="C36" s="67"/>
      <c r="D36" s="68"/>
      <c r="E36" s="31" t="s">
        <v>17</v>
      </c>
      <c r="F36" s="11"/>
      <c r="G36" s="17">
        <v>385931.28</v>
      </c>
      <c r="H36" s="17">
        <v>404714.9</v>
      </c>
      <c r="I36" s="17">
        <v>385931.28</v>
      </c>
      <c r="J36" s="66"/>
      <c r="K36" s="67"/>
      <c r="L36" s="68"/>
      <c r="M36" s="70"/>
      <c r="N36" s="68"/>
      <c r="O36" s="32" t="s">
        <v>58</v>
      </c>
    </row>
    <row r="37" ht="15" customHeight="1"/>
    <row r="39" spans="1:7" ht="12.75">
      <c r="A39" s="34"/>
      <c r="B39" s="34"/>
      <c r="C39" s="34"/>
      <c r="D39" s="34"/>
      <c r="E39" s="35"/>
      <c r="F39" s="36" t="s">
        <v>14</v>
      </c>
      <c r="G39" s="37" t="s">
        <v>17</v>
      </c>
    </row>
    <row r="40" spans="1:7" ht="24" customHeight="1">
      <c r="A40" s="97" t="s">
        <v>61</v>
      </c>
      <c r="B40" s="98"/>
      <c r="C40" s="98"/>
      <c r="D40" s="98"/>
      <c r="E40" s="98"/>
      <c r="F40" s="39">
        <f>F41</f>
        <v>241.5</v>
      </c>
      <c r="G40" s="39">
        <f>G41</f>
        <v>7123.12</v>
      </c>
    </row>
    <row r="41" spans="1:7" ht="12" customHeight="1">
      <c r="A41" s="99" t="s">
        <v>51</v>
      </c>
      <c r="B41" s="99"/>
      <c r="C41" s="99"/>
      <c r="D41" s="99"/>
      <c r="E41" s="99"/>
      <c r="F41" s="40">
        <v>241.5</v>
      </c>
      <c r="G41" s="38">
        <v>7123.12</v>
      </c>
    </row>
    <row r="42" spans="1:6" ht="12" customHeight="1">
      <c r="A42" s="41"/>
      <c r="B42" s="42"/>
      <c r="C42" s="42"/>
      <c r="D42" s="42"/>
      <c r="E42" s="35"/>
      <c r="F42" s="43"/>
    </row>
    <row r="43" spans="1:6" ht="12.75">
      <c r="A43" s="44"/>
      <c r="B43" s="45"/>
      <c r="C43" s="45"/>
      <c r="D43" s="45"/>
      <c r="E43" s="35"/>
      <c r="F43" s="46"/>
    </row>
    <row r="44" spans="1:6" ht="12.75">
      <c r="A44" s="44"/>
      <c r="B44" s="45"/>
      <c r="C44" s="45"/>
      <c r="D44" s="45"/>
      <c r="E44" s="35"/>
      <c r="F44" s="46"/>
    </row>
    <row r="45" spans="1:4" ht="12.75">
      <c r="A45" s="47"/>
      <c r="B45" s="47"/>
      <c r="C45" s="47"/>
      <c r="D45" s="47"/>
    </row>
    <row r="46" spans="1:9" ht="12.75">
      <c r="A46" s="48" t="s">
        <v>52</v>
      </c>
      <c r="B46" s="48"/>
      <c r="C46" s="45"/>
      <c r="D46" s="49"/>
      <c r="G46" s="51" t="s">
        <v>53</v>
      </c>
      <c r="H46"/>
      <c r="I46"/>
    </row>
    <row r="47" spans="2:9" ht="12.75">
      <c r="B47" s="51"/>
      <c r="C47" s="49"/>
      <c r="D47" s="50"/>
      <c r="E47" s="50"/>
      <c r="F47" s="50"/>
      <c r="G47" s="50"/>
      <c r="H47"/>
      <c r="I47"/>
    </row>
    <row r="48" spans="2:9" ht="12.75">
      <c r="B48" s="50"/>
      <c r="C48" s="50"/>
      <c r="D48" s="50"/>
      <c r="E48" s="50"/>
      <c r="F48" s="50"/>
      <c r="G48" s="50"/>
      <c r="H48"/>
      <c r="I48"/>
    </row>
    <row r="49" spans="1:9" ht="12.75">
      <c r="A49" s="100" t="s">
        <v>54</v>
      </c>
      <c r="B49" s="101"/>
      <c r="C49" s="52"/>
      <c r="D49" s="50"/>
      <c r="E49" s="50"/>
      <c r="F49" s="50"/>
      <c r="G49" s="50"/>
      <c r="H49"/>
      <c r="I49"/>
    </row>
    <row r="50" spans="1:9" ht="12.75">
      <c r="A50" s="102" t="s">
        <v>55</v>
      </c>
      <c r="B50" s="101"/>
      <c r="C50" s="52"/>
      <c r="D50" s="51"/>
      <c r="E50" s="50"/>
      <c r="F50" s="50"/>
      <c r="G50" s="50"/>
      <c r="H50"/>
      <c r="I50"/>
    </row>
    <row r="51" spans="1:2" ht="12.75">
      <c r="A51" s="102" t="s">
        <v>60</v>
      </c>
      <c r="B51" s="101"/>
    </row>
  </sheetData>
  <sheetProtection/>
  <mergeCells count="98">
    <mergeCell ref="A40:E40"/>
    <mergeCell ref="A41:E41"/>
    <mergeCell ref="A49:B49"/>
    <mergeCell ref="A50:B50"/>
    <mergeCell ref="B24:D24"/>
    <mergeCell ref="A51:B51"/>
    <mergeCell ref="B26:D26"/>
    <mergeCell ref="B29:D29"/>
    <mergeCell ref="B32:D32"/>
    <mergeCell ref="B35:D35"/>
    <mergeCell ref="B5:D5"/>
    <mergeCell ref="B7:D7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M31:N31"/>
    <mergeCell ref="J26:L26"/>
    <mergeCell ref="M26:N26"/>
    <mergeCell ref="B27:D27"/>
    <mergeCell ref="J27:L27"/>
    <mergeCell ref="M27:N27"/>
    <mergeCell ref="B28:D28"/>
    <mergeCell ref="J28:L28"/>
    <mergeCell ref="M28:N28"/>
    <mergeCell ref="B34:D34"/>
    <mergeCell ref="J34:L34"/>
    <mergeCell ref="M34:N34"/>
    <mergeCell ref="J29:L29"/>
    <mergeCell ref="M29:N29"/>
    <mergeCell ref="B30:D30"/>
    <mergeCell ref="J30:L30"/>
    <mergeCell ref="M30:N30"/>
    <mergeCell ref="B31:D31"/>
    <mergeCell ref="J31:L31"/>
    <mergeCell ref="J35:L35"/>
    <mergeCell ref="M35:N35"/>
    <mergeCell ref="B36:D36"/>
    <mergeCell ref="J36:L36"/>
    <mergeCell ref="M36:N36"/>
    <mergeCell ref="J32:L32"/>
    <mergeCell ref="M32:N32"/>
    <mergeCell ref="B33:D33"/>
    <mergeCell ref="J33:L33"/>
    <mergeCell ref="M33:N3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2018-03-13T04:40:25Z</cp:lastPrinted>
  <dcterms:created xsi:type="dcterms:W3CDTF">2018-02-06T17:57:43Z</dcterms:created>
  <dcterms:modified xsi:type="dcterms:W3CDTF">2018-03-13T04:41:07Z</dcterms:modified>
  <cp:category/>
  <cp:version/>
  <cp:contentType/>
  <cp:contentStatus/>
</cp:coreProperties>
</file>