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<sst xmlns="http://schemas.openxmlformats.org/spreadsheetml/2006/main" count="90" uniqueCount="69">
  <si>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содержание придомовой территории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</si>
  <si>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</si>
  <si>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</si>
  <si>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</si>
  <si>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</si>
  <si>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</si>
  <si>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</si>
  <si>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</si>
  <si>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</si>
  <si>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</si>
  <si>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</si>
  <si>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</si>
  <si>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</si>
  <si>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</si>
  <si>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</si>
  <si>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содержание конструктивных элементов</t>
  </si>
  <si>
    <t>руб.</t>
  </si>
  <si>
    <t>содержание инженерных сетей</t>
  </si>
  <si>
    <t>освещение мест общего пользования</t>
  </si>
  <si>
    <t>управление многоквартирным жилым домом</t>
  </si>
  <si>
    <t>Аварийное обслуживание</t>
  </si>
  <si>
    <t>обслуживание фасадных и внутридомовых газопроводов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</si>
  <si>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</si>
  <si>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</si>
  <si>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</si>
  <si>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</si>
  <si>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</si>
  <si>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</si>
  <si>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</si>
  <si>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</si>
  <si>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</si>
  <si>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</si>
  <si>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</si>
  <si>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</si>
  <si>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</si>
  <si>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</si>
  <si>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</si>
  <si>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</si>
  <si>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</si>
  <si>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</si>
  <si>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холодное водоснабжение </t>
  </si>
  <si>
    <t xml:space="preserve"> водоотведение </t>
  </si>
  <si>
    <t>услуги ЕРКЦ .</t>
  </si>
  <si>
    <t>электроэнергия</t>
  </si>
  <si>
    <t>договор с ООО "ЖЭУ-15"</t>
  </si>
  <si>
    <t>вт.ч. Плата за найм</t>
  </si>
  <si>
    <t>2012г. Не начисляется</t>
  </si>
  <si>
    <t>остаток среств на 01.01.2012г.</t>
  </si>
  <si>
    <t>выполненные работы в 2012г.</t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</si>
  <si>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</si>
  <si>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</si>
  <si>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</si>
  <si>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</si>
  <si>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</si>
  <si>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</si>
  <si>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</si>
  <si>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</si>
  <si>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</si>
  <si>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</si>
  <si>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</si>
  <si>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</si>
  <si>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2012г.</t>
  </si>
  <si>
    <t>остаток средств на 01.01.2012г.</t>
  </si>
  <si>
    <t>недосборы населения</t>
  </si>
  <si>
    <t>Текущий ремонт  .</t>
  </si>
  <si>
    <t>Капитальный ремонт .</t>
  </si>
  <si>
    <t>Отче о выполнении договора на ууправление пожилому дому №10</t>
  </si>
  <si>
    <t>по УЛ. К.Либкнехта за период с 01.01.2012 по31.12.2012г.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</si>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</sst>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20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166" fontId="2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22" xfId="0" applyFont="1" applyBorder="1" applyAlignment="1">
      <alignment/>
    </xf>
    <xf numFmtId="166" fontId="2" fillId="0" borderId="22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166" fontId="2" fillId="0" borderId="12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0" fontId="0" fillId="0" borderId="20" xfId="0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6" xfId="0" applyFont="1" applyBorder="1" applyAlignment="1">
      <alignment wrapText="1"/>
    </xf>
    <xf numFmtId="166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0" fillId="0" borderId="28" xfId="0" applyBorder="1" applyAlignment="1">
      <alignment/>
    </xf>
    <xf numFmtId="0" fontId="2" fillId="0" borderId="19" xfId="0" applyFon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1" fillId="0" borderId="17" xfId="0" applyFont="1" applyBorder="1" applyAlignment="1">
      <alignment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6.00390625" style="0" customWidth="1"/>
    <col min="2" max="2" width="6.875" style="0" customWidth="1"/>
    <col min="3" max="3" width="8.125" style="0" customWidth="1"/>
    <col min="4" max="4" width="13.875" style="0" customWidth="1"/>
    <col min="5" max="6" width="12.00390625" style="0" customWidth="1"/>
    <col min="7" max="7" width="10.625" style="0" customWidth="1"/>
    <col min="8" max="8" width="11.375" style="0" customWidth="1"/>
    <col min="9" max="9" width="18.125" style="0" customWidth="1"/>
  </cols>
  <sheetData>
    <row r="1" spans="1:8" ht="12.75">
      <c r="A1" s="8"/>
      <c r="B1" s="8"/>
      <c r="C1" s="8"/>
      <c r="D1" s="8"/>
      <c r="E1" s="8"/>
      <c r="F1" s="7"/>
      <c r="G1" s="8"/>
      <c r="H1" s="8"/>
    </row>
    <row r="2" spans="1:6" ht="12.75">
      <c r="A2" s="78" t="s">
        <v>66</v>
      </c>
      <c r="B2" s="78"/>
      <c r="C2" s="78"/>
      <c r="D2" s="78"/>
      <c r="E2" s="78"/>
      <c r="F2" s="7"/>
    </row>
    <row r="3" spans="1:6" ht="12.75">
      <c r="A3" s="78" t="s">
        <v>67</v>
      </c>
      <c r="B3" s="78"/>
      <c r="C3" s="78"/>
      <c r="D3" s="78"/>
      <c r="E3" s="78"/>
      <c r="F3" s="7"/>
    </row>
    <row r="4" spans="5:6" ht="13.5" thickBot="1">
      <c r="E4" s="5"/>
      <c r="F4" s="5"/>
    </row>
    <row r="5" spans="1:9" ht="12.75">
      <c r="A5" s="72" t="s">
        <v>1</v>
      </c>
      <c r="B5" s="72" t="s">
        <v>2</v>
      </c>
      <c r="C5" s="79" t="s">
        <v>3</v>
      </c>
      <c r="D5" s="72" t="s">
        <v>4</v>
      </c>
      <c r="E5" s="72" t="s">
        <v>38</v>
      </c>
      <c r="F5" s="72" t="s">
        <v>5</v>
      </c>
      <c r="G5" s="74" t="s">
        <v>6</v>
      </c>
      <c r="H5" s="74" t="s">
        <v>7</v>
      </c>
      <c r="I5" s="76" t="s">
        <v>8</v>
      </c>
    </row>
    <row r="6" spans="1:9" ht="13.5" thickBot="1">
      <c r="A6" s="73"/>
      <c r="B6" s="73"/>
      <c r="C6" s="80"/>
      <c r="D6" s="73"/>
      <c r="E6" s="73"/>
      <c r="F6" s="73"/>
      <c r="G6" s="75"/>
      <c r="H6" s="75"/>
      <c r="I6" s="77"/>
    </row>
    <row r="7" spans="1:9" ht="15" customHeight="1">
      <c r="A7" s="15" t="s">
        <v>9</v>
      </c>
      <c r="B7" s="15" t="s">
        <v>12</v>
      </c>
      <c r="C7" s="16">
        <f>C8</f>
        <v>3168.4</v>
      </c>
      <c r="D7" s="15"/>
      <c r="E7" s="15"/>
      <c r="F7" s="15"/>
      <c r="G7" s="15"/>
      <c r="H7" s="15"/>
      <c r="I7" s="17"/>
    </row>
    <row r="8" spans="1:9" ht="12.75">
      <c r="A8" s="2" t="s">
        <v>10</v>
      </c>
      <c r="B8" s="2"/>
      <c r="C8" s="11">
        <v>3168.4</v>
      </c>
      <c r="D8" s="2"/>
      <c r="E8" s="2"/>
      <c r="F8" s="2"/>
      <c r="G8" s="2"/>
      <c r="H8" s="2"/>
      <c r="I8" s="18"/>
    </row>
    <row r="9" spans="1:9" ht="13.5" thickBot="1">
      <c r="A9" s="4" t="s">
        <v>11</v>
      </c>
      <c r="B9" s="4"/>
      <c r="C9" s="19"/>
      <c r="D9" s="4"/>
      <c r="E9" s="4"/>
      <c r="F9" s="4"/>
      <c r="G9" s="4"/>
      <c r="H9" s="4"/>
      <c r="I9" s="20"/>
    </row>
    <row r="10" spans="1:9" ht="25.5">
      <c r="A10" s="29" t="s">
        <v>13</v>
      </c>
      <c r="B10" s="30"/>
      <c r="C10" s="30" t="s">
        <v>49</v>
      </c>
      <c r="D10" s="30">
        <v>214850</v>
      </c>
      <c r="E10" s="30">
        <v>220690</v>
      </c>
      <c r="F10" s="30">
        <v>214850</v>
      </c>
      <c r="G10" s="30">
        <v>5840</v>
      </c>
      <c r="H10" s="30">
        <v>0</v>
      </c>
      <c r="I10" s="25" t="s">
        <v>44</v>
      </c>
    </row>
    <row r="11" spans="1:9" ht="12.75">
      <c r="A11" s="31" t="s">
        <v>14</v>
      </c>
      <c r="B11" s="2"/>
      <c r="C11" s="2"/>
      <c r="D11" s="2"/>
      <c r="E11" s="2"/>
      <c r="F11" s="2"/>
      <c r="G11" s="2"/>
      <c r="H11" s="18"/>
      <c r="I11" s="26"/>
    </row>
    <row r="12" spans="1:9" ht="12.75">
      <c r="A12" s="31" t="s">
        <v>15</v>
      </c>
      <c r="B12" s="2" t="s">
        <v>16</v>
      </c>
      <c r="C12" s="2" t="s">
        <v>50</v>
      </c>
      <c r="D12" s="11">
        <v>27580</v>
      </c>
      <c r="E12" s="6">
        <v>28180</v>
      </c>
      <c r="F12" s="11">
        <f>D12</f>
        <v>27580</v>
      </c>
      <c r="G12" s="6">
        <f>E12-F12</f>
        <v>600</v>
      </c>
      <c r="H12" s="32">
        <v>0</v>
      </c>
      <c r="I12" s="26" t="s">
        <v>26</v>
      </c>
    </row>
    <row r="13" spans="1:9" ht="12.75">
      <c r="A13" s="31" t="s">
        <v>17</v>
      </c>
      <c r="B13" s="2" t="s">
        <v>16</v>
      </c>
      <c r="C13" s="2" t="s">
        <v>51</v>
      </c>
      <c r="D13" s="11">
        <v>37940</v>
      </c>
      <c r="E13" s="6">
        <v>38820</v>
      </c>
      <c r="F13" s="11">
        <f>D13</f>
        <v>37940</v>
      </c>
      <c r="G13" s="6">
        <f>E13-F13</f>
        <v>880</v>
      </c>
      <c r="H13" s="32">
        <v>0</v>
      </c>
      <c r="I13" s="26" t="s">
        <v>26</v>
      </c>
    </row>
    <row r="14" spans="1:9" ht="12.75">
      <c r="A14" s="31" t="s">
        <v>0</v>
      </c>
      <c r="B14" s="2" t="s">
        <v>16</v>
      </c>
      <c r="C14" s="2" t="s">
        <v>52</v>
      </c>
      <c r="D14" s="11">
        <v>52820</v>
      </c>
      <c r="E14" s="6">
        <v>54370</v>
      </c>
      <c r="F14" s="11">
        <f>D14</f>
        <v>52820</v>
      </c>
      <c r="G14" s="6">
        <f>E14-F14</f>
        <v>1550</v>
      </c>
      <c r="H14" s="32">
        <v>0</v>
      </c>
      <c r="I14" s="26" t="s">
        <v>26</v>
      </c>
    </row>
    <row r="15" spans="1:9" ht="12.75">
      <c r="A15" s="31" t="s">
        <v>18</v>
      </c>
      <c r="B15" s="2" t="s">
        <v>16</v>
      </c>
      <c r="C15" s="2">
        <v>0</v>
      </c>
      <c r="D15" s="11">
        <f>C15*C8*12</f>
        <v>0</v>
      </c>
      <c r="E15" s="6">
        <f>D15*92.74/100</f>
        <v>0</v>
      </c>
      <c r="F15" s="11">
        <v>0</v>
      </c>
      <c r="G15" s="6">
        <v>0</v>
      </c>
      <c r="H15" s="32">
        <v>0</v>
      </c>
      <c r="I15" s="27"/>
    </row>
    <row r="16" spans="1:9" ht="25.5">
      <c r="A16" s="33" t="s">
        <v>19</v>
      </c>
      <c r="B16" s="2" t="s">
        <v>16</v>
      </c>
      <c r="C16" s="2" t="s">
        <v>53</v>
      </c>
      <c r="D16" s="11">
        <v>3922</v>
      </c>
      <c r="E16" s="6">
        <v>4054</v>
      </c>
      <c r="F16" s="11">
        <f aca="true" t="shared" si="0" ref="F16:F21">D16</f>
        <v>3922</v>
      </c>
      <c r="G16" s="6">
        <f aca="true" t="shared" si="1" ref="G16:G21">E16-F16</f>
        <v>132</v>
      </c>
      <c r="H16" s="32">
        <v>0</v>
      </c>
      <c r="I16" s="26" t="s">
        <v>59</v>
      </c>
    </row>
    <row r="17" spans="1:9" ht="25.5">
      <c r="A17" s="31" t="s">
        <v>42</v>
      </c>
      <c r="B17" s="2" t="s">
        <v>16</v>
      </c>
      <c r="C17" s="1" t="s">
        <v>54</v>
      </c>
      <c r="D17" s="11">
        <v>37970</v>
      </c>
      <c r="E17" s="6">
        <v>38950</v>
      </c>
      <c r="F17" s="11">
        <f t="shared" si="0"/>
        <v>37970</v>
      </c>
      <c r="G17" s="6">
        <f t="shared" si="1"/>
        <v>980</v>
      </c>
      <c r="H17" s="32">
        <v>0</v>
      </c>
      <c r="I17" s="27" t="s">
        <v>27</v>
      </c>
    </row>
    <row r="18" spans="1:9" ht="25.5">
      <c r="A18" s="34" t="s">
        <v>20</v>
      </c>
      <c r="B18" s="2" t="s">
        <v>16</v>
      </c>
      <c r="C18" s="2" t="s">
        <v>55</v>
      </c>
      <c r="D18" s="11">
        <v>10590</v>
      </c>
      <c r="E18" s="6">
        <v>10840</v>
      </c>
      <c r="F18" s="11">
        <f t="shared" si="0"/>
        <v>10590</v>
      </c>
      <c r="G18" s="6">
        <f t="shared" si="1"/>
        <v>250</v>
      </c>
      <c r="H18" s="32">
        <v>0</v>
      </c>
      <c r="I18" s="27" t="s">
        <v>28</v>
      </c>
    </row>
    <row r="19" spans="1:9" ht="25.5">
      <c r="A19" s="33" t="s">
        <v>21</v>
      </c>
      <c r="B19" s="2" t="s">
        <v>16</v>
      </c>
      <c r="C19" s="2" t="s">
        <v>56</v>
      </c>
      <c r="D19" s="11">
        <v>3200</v>
      </c>
      <c r="E19" s="6">
        <v>3300</v>
      </c>
      <c r="F19" s="11">
        <f t="shared" si="0"/>
        <v>3200</v>
      </c>
      <c r="G19" s="6">
        <f t="shared" si="1"/>
        <v>100</v>
      </c>
      <c r="H19" s="32">
        <v>0</v>
      </c>
      <c r="I19" s="27" t="s">
        <v>29</v>
      </c>
    </row>
    <row r="20" spans="1:9" ht="25.5">
      <c r="A20" s="31" t="s">
        <v>22</v>
      </c>
      <c r="B20" s="2" t="s">
        <v>16</v>
      </c>
      <c r="C20" s="2">
        <v>0.08</v>
      </c>
      <c r="D20" s="11">
        <v>4040</v>
      </c>
      <c r="E20" s="6">
        <v>4170</v>
      </c>
      <c r="F20" s="11">
        <f t="shared" si="0"/>
        <v>4040</v>
      </c>
      <c r="G20" s="6">
        <f t="shared" si="1"/>
        <v>130</v>
      </c>
      <c r="H20" s="32">
        <v>0</v>
      </c>
      <c r="I20" s="27" t="s">
        <v>30</v>
      </c>
    </row>
    <row r="21" spans="1:9" ht="13.5" thickBot="1">
      <c r="A21" s="35" t="s">
        <v>23</v>
      </c>
      <c r="B21" s="4" t="s">
        <v>16</v>
      </c>
      <c r="C21" s="4" t="s">
        <v>57</v>
      </c>
      <c r="D21" s="19">
        <v>1480</v>
      </c>
      <c r="E21" s="6">
        <v>1540</v>
      </c>
      <c r="F21" s="19">
        <f t="shared" si="0"/>
        <v>1480</v>
      </c>
      <c r="G21" s="36">
        <f t="shared" si="1"/>
        <v>60</v>
      </c>
      <c r="H21" s="37">
        <v>0</v>
      </c>
      <c r="I21" s="26" t="s">
        <v>31</v>
      </c>
    </row>
    <row r="22" spans="1:9" ht="13.5" thickBot="1">
      <c r="A22" s="38"/>
      <c r="B22" s="38"/>
      <c r="C22" s="38"/>
      <c r="D22" s="39"/>
      <c r="E22" s="40"/>
      <c r="F22" s="39"/>
      <c r="G22" s="40"/>
      <c r="H22" s="40"/>
      <c r="I22" s="18"/>
    </row>
    <row r="23" spans="1:9" ht="26.25" thickBot="1">
      <c r="A23" s="42" t="s">
        <v>24</v>
      </c>
      <c r="B23" s="43" t="s">
        <v>16</v>
      </c>
      <c r="C23" s="43" t="s">
        <v>58</v>
      </c>
      <c r="D23" s="44">
        <v>77790</v>
      </c>
      <c r="E23" s="45">
        <v>77780</v>
      </c>
      <c r="F23" s="44">
        <f>D23</f>
        <v>77790</v>
      </c>
      <c r="G23" s="45">
        <f>E23-F23</f>
        <v>-10</v>
      </c>
      <c r="H23" s="46">
        <f>D23-E23</f>
        <v>10</v>
      </c>
      <c r="I23" s="27" t="s">
        <v>32</v>
      </c>
    </row>
    <row r="24" spans="1:9" ht="13.5" thickBot="1">
      <c r="A24" s="47"/>
      <c r="B24" s="38"/>
      <c r="C24" s="38"/>
      <c r="D24" s="48"/>
      <c r="E24" s="49"/>
      <c r="F24" s="48"/>
      <c r="G24" s="49"/>
      <c r="H24" s="49"/>
      <c r="I24" s="18"/>
    </row>
    <row r="25" spans="1:9" ht="12.75">
      <c r="A25" s="50" t="s">
        <v>64</v>
      </c>
      <c r="B25" s="15" t="s">
        <v>16</v>
      </c>
      <c r="C25" s="15"/>
      <c r="D25" s="51"/>
      <c r="E25" s="30">
        <f>E26+E27</f>
        <v>207730.9</v>
      </c>
      <c r="F25" s="51">
        <v>0</v>
      </c>
      <c r="G25" s="51">
        <f>E25-F25</f>
        <v>207730.9</v>
      </c>
      <c r="H25" s="52">
        <v>11740</v>
      </c>
      <c r="I25" s="26"/>
    </row>
    <row r="26" spans="1:9" ht="12.75">
      <c r="A26" s="53" t="s">
        <v>61</v>
      </c>
      <c r="B26" s="2" t="s">
        <v>16</v>
      </c>
      <c r="C26" s="2" t="s">
        <v>60</v>
      </c>
      <c r="D26" s="11">
        <v>78130</v>
      </c>
      <c r="E26" s="6">
        <v>86910</v>
      </c>
      <c r="F26" s="2"/>
      <c r="G26" s="2"/>
      <c r="H26" s="18"/>
      <c r="I26" s="26"/>
    </row>
    <row r="27" spans="1:9" ht="12.75">
      <c r="A27" s="33" t="s">
        <v>62</v>
      </c>
      <c r="B27" s="2" t="s">
        <v>16</v>
      </c>
      <c r="C27" s="2"/>
      <c r="D27" s="11"/>
      <c r="E27" s="6">
        <v>120820.9</v>
      </c>
      <c r="F27" s="2"/>
      <c r="G27" s="2"/>
      <c r="H27" s="18"/>
      <c r="I27" s="26"/>
    </row>
    <row r="28" spans="1:9" ht="12.75">
      <c r="A28" s="31" t="s">
        <v>48</v>
      </c>
      <c r="B28" s="2"/>
      <c r="C28" s="2"/>
      <c r="D28" s="11"/>
      <c r="E28" s="6"/>
      <c r="F28" s="11">
        <v>0</v>
      </c>
      <c r="G28" s="2"/>
      <c r="H28" s="18"/>
      <c r="I28" s="26"/>
    </row>
    <row r="29" spans="1:9" ht="12.75">
      <c r="A29" s="31" t="s">
        <v>63</v>
      </c>
      <c r="B29" s="6"/>
      <c r="C29" s="2"/>
      <c r="D29" s="11"/>
      <c r="E29" s="6"/>
      <c r="F29" s="11">
        <v>0</v>
      </c>
      <c r="G29" s="2"/>
      <c r="H29" s="18"/>
      <c r="I29" s="26"/>
    </row>
    <row r="30" spans="1:9" ht="13.5" thickBot="1">
      <c r="A30" s="35"/>
      <c r="B30" s="36"/>
      <c r="C30" s="4"/>
      <c r="D30" s="19"/>
      <c r="E30" s="36"/>
      <c r="F30" s="19"/>
      <c r="G30" s="4"/>
      <c r="H30" s="20"/>
      <c r="I30" s="26"/>
    </row>
    <row r="31" spans="1:9" ht="12.75">
      <c r="A31" s="50" t="s">
        <v>65</v>
      </c>
      <c r="B31" s="15" t="s">
        <v>16</v>
      </c>
      <c r="C31" s="15">
        <v>0</v>
      </c>
      <c r="D31" s="51">
        <v>0</v>
      </c>
      <c r="E31" s="30">
        <f>E33+E34</f>
        <v>23300.57</v>
      </c>
      <c r="F31" s="54">
        <v>0</v>
      </c>
      <c r="G31" s="30">
        <f>E31-F31</f>
        <v>23300.57</v>
      </c>
      <c r="H31" s="55">
        <v>941.5</v>
      </c>
      <c r="I31" s="26"/>
    </row>
    <row r="32" spans="1:9" ht="12.75">
      <c r="A32" s="56" t="s">
        <v>45</v>
      </c>
      <c r="B32" s="28"/>
      <c r="C32" s="28"/>
      <c r="D32" s="57"/>
      <c r="E32" s="58">
        <v>18719.96</v>
      </c>
      <c r="F32" s="41"/>
      <c r="G32" s="58"/>
      <c r="H32" s="59"/>
      <c r="I32" s="26"/>
    </row>
    <row r="33" spans="1:9" ht="12.75">
      <c r="A33" s="56" t="s">
        <v>46</v>
      </c>
      <c r="B33" s="28"/>
      <c r="C33" s="28"/>
      <c r="D33" s="57"/>
      <c r="E33" s="58">
        <v>1637.95</v>
      </c>
      <c r="F33" s="41"/>
      <c r="G33" s="58"/>
      <c r="H33" s="59"/>
      <c r="I33" s="26"/>
    </row>
    <row r="34" spans="1:9" ht="12.75">
      <c r="A34" s="33" t="s">
        <v>47</v>
      </c>
      <c r="B34" s="28"/>
      <c r="C34" s="28"/>
      <c r="D34" s="57"/>
      <c r="E34" s="58">
        <v>21662.62</v>
      </c>
      <c r="F34" s="41"/>
      <c r="G34" s="58"/>
      <c r="H34" s="59"/>
      <c r="I34" s="26"/>
    </row>
    <row r="35" spans="1:9" ht="12.75">
      <c r="A35" s="31" t="s">
        <v>48</v>
      </c>
      <c r="B35" s="61"/>
      <c r="C35" s="61"/>
      <c r="D35" s="62"/>
      <c r="E35" s="63"/>
      <c r="F35" s="61">
        <v>0</v>
      </c>
      <c r="G35" s="58"/>
      <c r="H35" s="59"/>
      <c r="I35" s="70"/>
    </row>
    <row r="36" spans="1:9" ht="13.5" thickBot="1">
      <c r="A36" s="60"/>
      <c r="B36" s="61"/>
      <c r="C36" s="61"/>
      <c r="D36" s="62"/>
      <c r="E36" s="63"/>
      <c r="F36" s="61"/>
      <c r="G36" s="58"/>
      <c r="H36" s="59"/>
      <c r="I36" s="70"/>
    </row>
    <row r="37" spans="1:9" ht="12.75">
      <c r="A37" s="66" t="s">
        <v>25</v>
      </c>
      <c r="B37" s="15"/>
      <c r="C37" s="15"/>
      <c r="D37" s="16">
        <f>D38+D39+D40+D41</f>
        <v>1146270</v>
      </c>
      <c r="E37" s="16">
        <f>E38+E39+E40+E41</f>
        <v>1203810</v>
      </c>
      <c r="F37" s="16">
        <f>F38+F39+F40+F41</f>
        <v>1146270</v>
      </c>
      <c r="G37" s="16">
        <f>G38+G39+G40+G41</f>
        <v>57540</v>
      </c>
      <c r="H37" s="67">
        <f>H38+H39+H40+H41</f>
        <v>57540</v>
      </c>
      <c r="I37" s="26"/>
    </row>
    <row r="38" spans="1:9" ht="12.75">
      <c r="A38" s="31" t="s">
        <v>39</v>
      </c>
      <c r="B38" s="6" t="s">
        <v>16</v>
      </c>
      <c r="C38" s="11"/>
      <c r="D38" s="11">
        <v>804980</v>
      </c>
      <c r="E38" s="11">
        <v>830610</v>
      </c>
      <c r="F38" s="11">
        <f>D38</f>
        <v>804980</v>
      </c>
      <c r="G38" s="11">
        <f>E38-D38</f>
        <v>25630</v>
      </c>
      <c r="H38" s="68">
        <f>E38-D38</f>
        <v>25630</v>
      </c>
      <c r="I38" s="26"/>
    </row>
    <row r="39" spans="1:9" ht="12.75">
      <c r="A39" s="33" t="s">
        <v>43</v>
      </c>
      <c r="B39" s="2" t="s">
        <v>16</v>
      </c>
      <c r="C39" s="2"/>
      <c r="D39" s="11">
        <v>21870</v>
      </c>
      <c r="E39" s="11">
        <v>22850</v>
      </c>
      <c r="F39" s="11">
        <f>D39</f>
        <v>21870</v>
      </c>
      <c r="G39" s="11">
        <f>E39-D39</f>
        <v>980</v>
      </c>
      <c r="H39" s="68">
        <f>E39-D39</f>
        <v>980</v>
      </c>
      <c r="I39" s="26"/>
    </row>
    <row r="40" spans="1:9" ht="12.75">
      <c r="A40" s="33" t="s">
        <v>40</v>
      </c>
      <c r="B40" s="2" t="s">
        <v>16</v>
      </c>
      <c r="C40" s="2"/>
      <c r="D40" s="11">
        <v>195890</v>
      </c>
      <c r="E40" s="11">
        <v>215510</v>
      </c>
      <c r="F40" s="11">
        <f>D40</f>
        <v>195890</v>
      </c>
      <c r="G40" s="11">
        <f>E40-D40</f>
        <v>19620</v>
      </c>
      <c r="H40" s="68">
        <f>E40-D40</f>
        <v>19620</v>
      </c>
      <c r="I40" s="26"/>
    </row>
    <row r="41" spans="1:9" ht="13.5" thickBot="1">
      <c r="A41" s="64" t="s">
        <v>41</v>
      </c>
      <c r="B41" s="24" t="s">
        <v>16</v>
      </c>
      <c r="C41" s="24"/>
      <c r="D41" s="19">
        <v>123530</v>
      </c>
      <c r="E41" s="19">
        <v>134840</v>
      </c>
      <c r="F41" s="19">
        <f>D41</f>
        <v>123530</v>
      </c>
      <c r="G41" s="19">
        <f>E41-D41</f>
        <v>11310</v>
      </c>
      <c r="H41" s="69">
        <f>E41-D41</f>
        <v>11310</v>
      </c>
      <c r="I41" s="65"/>
    </row>
    <row r="42" spans="1:3" s="3" customFormat="1" ht="12.75">
      <c r="A42" s="23"/>
      <c r="B42" s="13"/>
      <c r="C42" s="13"/>
    </row>
    <row r="43" spans="1:6" s="3" customFormat="1" ht="12.75">
      <c r="A43" t="s">
        <v>68</v>
      </c>
      <c r="B43"/>
      <c r="C43"/>
      <c r="D43"/>
      <c r="E43"/>
      <c r="F43" s="71">
        <v>540</v>
      </c>
    </row>
    <row r="44" spans="1:3" s="3" customFormat="1" ht="12.75">
      <c r="A44" s="23"/>
      <c r="B44" s="13"/>
      <c r="C44" s="13"/>
    </row>
    <row r="45" spans="1:6" ht="12.75">
      <c r="A45" s="22"/>
      <c r="B45" s="21"/>
      <c r="C45" s="21"/>
      <c r="D45" s="22" t="s">
        <v>37</v>
      </c>
      <c r="E45" s="3"/>
      <c r="F45" s="3"/>
    </row>
    <row r="46" spans="1:6" ht="12.75">
      <c r="A46" s="12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7" ht="12.75">
      <c r="A48" s="12"/>
      <c r="B48" s="10"/>
      <c r="C48" s="3"/>
      <c r="D48" s="3"/>
      <c r="E48" s="12" t="s">
        <v>33</v>
      </c>
      <c r="F48" s="10"/>
      <c r="G48" s="3"/>
    </row>
    <row r="49" spans="1:6" ht="12.75">
      <c r="A49" s="3"/>
      <c r="B49" s="10"/>
      <c r="C49" s="3"/>
      <c r="D49" s="3"/>
      <c r="E49" s="3"/>
      <c r="F49" s="3"/>
    </row>
    <row r="50" spans="1:6" ht="12.75">
      <c r="A50" s="3"/>
      <c r="B50" s="10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9"/>
      <c r="B52" s="3"/>
      <c r="C52" s="3"/>
      <c r="D52" s="3"/>
      <c r="E52" s="3"/>
      <c r="F52" s="14"/>
    </row>
    <row r="53" spans="1:6" ht="18" customHeight="1">
      <c r="A53" s="12" t="s">
        <v>34</v>
      </c>
      <c r="B53" s="3"/>
      <c r="C53" s="3"/>
      <c r="D53" s="3"/>
      <c r="E53" s="3"/>
      <c r="F53" s="3"/>
    </row>
    <row r="54" ht="12.75">
      <c r="A54" s="5" t="s">
        <v>35</v>
      </c>
    </row>
    <row r="55" ht="12.75">
      <c r="A55" s="5" t="s">
        <v>36</v>
      </c>
    </row>
  </sheetData>
  <sheetProtection/>
  <mergeCells count="11">
    <mergeCell ref="A2:E2"/>
    <mergeCell ref="B5:B6"/>
    <mergeCell ref="C5:C6"/>
    <mergeCell ref="D5:D6"/>
    <mergeCell ref="E5:E6"/>
    <mergeCell ref="A5:A6"/>
    <mergeCell ref="H5:H6"/>
    <mergeCell ref="I5:I6"/>
    <mergeCell ref="F5:F6"/>
    <mergeCell ref="G5:G6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XTreme</cp:lastModifiedBy>
  <cp:lastPrinted>2011-03-31T06:18:23Z</cp:lastPrinted>
  <dcterms:created xsi:type="dcterms:W3CDTF">2010-07-05T09:11:27Z</dcterms:created>
  <dcterms:modified xsi:type="dcterms:W3CDTF">2013-03-28T13:49:58Z</dcterms:modified>
  <cp:category/>
  <cp:version/>
  <cp:contentType/>
  <cp:contentStatus/>
</cp:coreProperties>
</file>