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103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<sst xmlns="http://schemas.openxmlformats.org/spreadsheetml/2006/main" count="96" uniqueCount="69">
  <si>
    <t>Отчет о выполнении договора на управление по многоквартирному жилому дому</t>
  </si>
  <si>
    <t>за период с 01.01.2013  по 31.12.2013</t>
  </si>
  <si>
    <t xml:space="preserve">Адрес: Октябрьская ул, д.20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</si>
  <si>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</si>
  <si>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</si>
  <si>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</si>
  <si>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</si>
  <si>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</si>
  <si>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</si>
  <si>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</si>
  <si>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</si>
  <si>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</si>
  <si>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</si>
  <si>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</si>
  <si>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</si>
  <si>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</si>
  <si>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</si>
  <si>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</si>
  <si>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</si>
  <si>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</si>
  <si>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ЕРКЦ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</si>
  <si>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</si>
  <si>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</si>
  <si>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</si>
  <si>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</si>
  <si>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</si>
  <si>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</si>
  <si>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2013г</t>
  </si>
  <si>
    <t xml:space="preserve"> Остаток средств на  01.01.2013</t>
  </si>
  <si>
    <t xml:space="preserve"> Выполненные работы в 2013г.</t>
  </si>
  <si>
    <t xml:space="preserve"> Капитальный ремонт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</si>
  <si>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</si>
  <si>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</si>
  <si>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</si>
  <si>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</si>
  <si>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</si>
  <si>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</si>
  <si>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</si>
  <si>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договор с ООО "ЖЭУ-15"</t>
  </si>
  <si>
    <t xml:space="preserve">  -//-</t>
  </si>
  <si>
    <t>с ООО"УК МЖД М.о"</t>
  </si>
  <si>
    <t>договор с МУП "ЕРКЦ"</t>
  </si>
  <si>
    <t>договор с ООО "ГАС"</t>
  </si>
  <si>
    <t>договор с филиал "Калугамежрайгаз"</t>
  </si>
  <si>
    <t>договор с"СпецРемстрой-плюс"</t>
  </si>
  <si>
    <t>договор с "СЭС"</t>
  </si>
  <si>
    <t>договор с МУП "КСАТП"</t>
  </si>
  <si>
    <t>Оплата провайдеров за 2013г.</t>
  </si>
  <si>
    <t>ЗАО "Комстар-Регионы"</t>
  </si>
  <si>
    <t>ОАО "ВымпелКом"</t>
  </si>
  <si>
    <t>Накоплено денежных средств по нежилым помещениям за период за 2013г.</t>
  </si>
  <si>
    <t>кв.м</t>
  </si>
  <si>
    <t>текущий ремонт</t>
  </si>
  <si>
    <t>капит. ремонт</t>
  </si>
  <si>
    <t>Итого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</si>
  <si>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</si>
  <si>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</si>
  <si>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</si>
  <si>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</si>
  <si>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</si>
  <si>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М-н Октябрьский</t>
  </si>
  <si>
    <t>Начислено населению</t>
  </si>
  <si>
    <t>Плата за найм</t>
  </si>
  <si>
    <t>Задолженость населения</t>
  </si>
  <si>
    <t>Всего площадь</t>
  </si>
  <si>
    <t>Нежилая площадь</t>
  </si>
  <si>
    <t>Перечислено</t>
  </si>
  <si>
    <t>от ООО "ГУП Калуги"</t>
  </si>
  <si>
    <t>от ООО"ГУП Калуги"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</si>
</sst>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3" xfId="38" applyBorder="1" applyAlignment="1">
      <alignment horizontal="left" vertical="top" wrapText="1"/>
      <protection/>
    </xf>
    <xf numFmtId="0" fontId="1" fillId="0" borderId="15" xfId="36" applyBorder="1" applyAlignment="1">
      <alignment horizontal="left" vertical="top" wrapText="1"/>
      <protection/>
    </xf>
    <xf numFmtId="0" fontId="1" fillId="0" borderId="14" xfId="38" applyBorder="1" applyAlignment="1">
      <alignment horizontal="lef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1" fillId="0" borderId="12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0" fillId="33" borderId="10" xfId="0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2" fontId="6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164" fontId="0" fillId="0" borderId="0" xfId="0" applyNumberFormat="1" applyBorder="1" applyAlignment="1">
      <alignment/>
    </xf>
    <xf numFmtId="0" fontId="5" fillId="0" borderId="10" xfId="0" applyFont="1" applyFill="1" applyBorder="1" applyAlignment="1">
      <alignment/>
    </xf>
    <xf numFmtId="164" fontId="0" fillId="0" borderId="10" xfId="0" applyNumberFormat="1" applyFont="1" applyBorder="1" applyAlignment="1">
      <alignment/>
    </xf>
    <xf numFmtId="164" fontId="6" fillId="0" borderId="10" xfId="0" applyNumberFormat="1" applyFont="1" applyBorder="1" applyAlignment="1">
      <alignment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1" fillId="0" borderId="12" xfId="33" applyBorder="1" applyAlignment="1">
      <alignment horizontal="left" vertical="top" wrapText="1"/>
      <protection/>
    </xf>
    <xf numFmtId="0" fontId="1" fillId="0" borderId="11" xfId="39" applyFont="1" applyBorder="1" applyAlignment="1">
      <alignment horizontal="left" vertical="center" wrapText="1"/>
      <protection/>
    </xf>
    <xf numFmtId="2" fontId="1" fillId="0" borderId="11" xfId="39" applyNumberFormat="1" applyFont="1" applyBorder="1" applyAlignment="1" quotePrefix="1">
      <alignment horizontal="right" vertical="center" wrapText="1"/>
      <protection/>
    </xf>
    <xf numFmtId="0" fontId="1" fillId="0" borderId="12" xfId="33" applyBorder="1" applyAlignment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2" xfId="34" applyBorder="1" applyAlignment="1">
      <alignment horizontal="right" vertical="top" wrapText="1"/>
      <protection/>
    </xf>
    <xf numFmtId="0" fontId="1" fillId="0" borderId="12" xfId="39" applyFont="1" applyBorder="1" applyAlignment="1">
      <alignment horizontal="left" vertical="center" wrapText="1"/>
      <protection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2" fillId="0" borderId="12" xfId="39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right" vertical="top" wrapText="1"/>
    </xf>
    <xf numFmtId="0" fontId="6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6" fillId="0" borderId="0" xfId="0" applyFont="1" applyFill="1" applyBorder="1" applyAlignment="1">
      <alignment horizontal="left"/>
    </xf>
    <xf numFmtId="2" fontId="6" fillId="0" borderId="12" xfId="0" applyNumberFormat="1" applyFont="1" applyBorder="1" applyAlignment="1">
      <alignment horizontal="left" vertical="center"/>
    </xf>
    <xf numFmtId="2" fontId="6" fillId="0" borderId="13" xfId="0" applyNumberFormat="1" applyFont="1" applyBorder="1" applyAlignment="1">
      <alignment horizontal="left" vertic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2" xfId="33" applyBorder="1" applyAlignment="1" quotePrefix="1">
      <alignment horizontal="lef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0" fontId="1" fillId="0" borderId="12" xfId="35" applyFont="1" applyBorder="1" applyAlignment="1">
      <alignment horizontal="left" vertical="top" wrapText="1"/>
      <protection/>
    </xf>
    <xf numFmtId="0" fontId="0" fillId="0" borderId="11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1" fillId="0" borderId="13" xfId="34" applyBorder="1" applyAlignment="1">
      <alignment horizontal="right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6" xfId="42" applyBorder="1" applyAlignment="1" quotePrefix="1">
      <alignment horizontal="center" vertical="top" wrapText="1"/>
      <protection/>
    </xf>
    <xf numFmtId="0" fontId="4" fillId="0" borderId="16" xfId="42" applyBorder="1" applyAlignment="1">
      <alignment horizontal="center" vertical="top" wrapText="1"/>
      <protection/>
    </xf>
    <xf numFmtId="0" fontId="2" fillId="0" borderId="13" xfId="39" applyBorder="1" applyAlignment="1">
      <alignment horizontal="center" vertical="center" wrapText="1"/>
      <protection/>
    </xf>
    <xf numFmtId="0" fontId="3" fillId="0" borderId="0" xfId="41" applyAlignment="1" quotePrefix="1">
      <alignment horizontal="center" vertical="top" wrapText="1"/>
      <protection/>
    </xf>
    <xf numFmtId="0" fontId="0" fillId="0" borderId="0" xfId="0" applyAlignment="1">
      <alignment wrapText="1"/>
    </xf>
    <xf numFmtId="0" fontId="2" fillId="0" borderId="12" xfId="35" applyBorder="1" applyAlignment="1">
      <alignment horizontal="left" vertical="top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PageLayoutView="0" workbookViewId="0" topLeftCell="A8">
      <selection activeCell="J19" sqref="J19:L19"/>
    </sheetView>
  </sheetViews>
  <sheetFormatPr defaultColWidth="9.00390625" defaultRowHeight="12.75"/>
  <cols>
    <col min="1" max="1" width="6.25390625" style="1" customWidth="1"/>
    <col min="2" max="2" width="13.875" style="1" customWidth="1"/>
    <col min="3" max="3" width="2.25390625" style="1" customWidth="1"/>
    <col min="4" max="4" width="30.875" style="1" customWidth="1"/>
    <col min="5" max="5" width="7.375" style="1" customWidth="1"/>
    <col min="6" max="6" width="8.00390625" style="1" customWidth="1"/>
    <col min="7" max="7" width="11.125" style="1" customWidth="1"/>
    <col min="8" max="8" width="11.375" style="1" customWidth="1"/>
    <col min="9" max="9" width="10.125" style="1" customWidth="1"/>
    <col min="10" max="10" width="2.375" style="1" customWidth="1"/>
    <col min="11" max="11" width="2.25390625" style="1" customWidth="1"/>
    <col min="12" max="12" width="6.25390625" style="1" customWidth="1"/>
    <col min="13" max="13" width="2.625" style="1" customWidth="1"/>
    <col min="14" max="14" width="6.875" style="1" customWidth="1"/>
    <col min="15" max="15" width="17.875" style="1" customWidth="1"/>
    <col min="16" max="16384" width="9.125" style="1" customWidth="1"/>
  </cols>
  <sheetData>
    <row r="1" spans="1:15" ht="18" customHeight="1">
      <c r="A1" s="82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4:11" ht="12.75" customHeight="1">
      <c r="D2" s="77" t="s">
        <v>1</v>
      </c>
      <c r="E2" s="78"/>
      <c r="F2" s="78"/>
      <c r="G2" s="78"/>
      <c r="H2" s="78"/>
      <c r="I2" s="78"/>
      <c r="J2" s="78"/>
      <c r="K2" s="78"/>
    </row>
    <row r="3" spans="3:10" ht="20.25" customHeight="1">
      <c r="C3" s="79" t="s">
        <v>2</v>
      </c>
      <c r="D3" s="80"/>
      <c r="E3" s="80"/>
      <c r="F3" s="80"/>
      <c r="G3" s="80"/>
      <c r="H3" s="80"/>
      <c r="I3" s="80"/>
      <c r="J3" s="80"/>
    </row>
    <row r="4" spans="1:15" ht="48" customHeight="1">
      <c r="A4" s="2" t="s">
        <v>3</v>
      </c>
      <c r="B4" s="57" t="s">
        <v>4</v>
      </c>
      <c r="C4" s="58"/>
      <c r="D4" s="59"/>
      <c r="E4" s="3" t="s">
        <v>5</v>
      </c>
      <c r="F4" s="2" t="s">
        <v>6</v>
      </c>
      <c r="G4" s="3" t="s">
        <v>61</v>
      </c>
      <c r="H4" s="2" t="s">
        <v>7</v>
      </c>
      <c r="I4" s="3" t="s">
        <v>8</v>
      </c>
      <c r="J4" s="57" t="s">
        <v>9</v>
      </c>
      <c r="K4" s="58"/>
      <c r="L4" s="59"/>
      <c r="M4" s="57" t="s">
        <v>10</v>
      </c>
      <c r="N4" s="81"/>
      <c r="O4" s="2" t="s">
        <v>11</v>
      </c>
    </row>
    <row r="5" spans="1:15" ht="16.5" customHeight="1">
      <c r="A5" s="24"/>
      <c r="B5" s="54" t="s">
        <v>64</v>
      </c>
      <c r="C5" s="55"/>
      <c r="D5" s="56"/>
      <c r="E5" s="48" t="s">
        <v>13</v>
      </c>
      <c r="F5" s="2"/>
      <c r="G5" s="49">
        <f>G6+G7</f>
        <v>6056.799999999999</v>
      </c>
      <c r="H5" s="2"/>
      <c r="I5" s="3"/>
      <c r="J5" s="57"/>
      <c r="K5" s="58"/>
      <c r="L5" s="59"/>
      <c r="M5" s="57"/>
      <c r="N5" s="60"/>
      <c r="O5" s="2"/>
    </row>
    <row r="6" spans="1:15" ht="15.75" customHeight="1">
      <c r="A6" s="4"/>
      <c r="B6" s="70" t="s">
        <v>12</v>
      </c>
      <c r="C6" s="58"/>
      <c r="D6" s="59"/>
      <c r="E6" s="5"/>
      <c r="F6" s="6"/>
      <c r="G6" s="7">
        <v>3778.1</v>
      </c>
      <c r="H6" s="6"/>
      <c r="I6" s="8"/>
      <c r="J6" s="53"/>
      <c r="K6" s="58"/>
      <c r="L6" s="59"/>
      <c r="M6" s="53"/>
      <c r="N6" s="76"/>
      <c r="O6" s="6"/>
    </row>
    <row r="7" spans="1:15" ht="15.75" customHeight="1">
      <c r="A7" s="4"/>
      <c r="B7" s="50" t="s">
        <v>65</v>
      </c>
      <c r="C7" s="58"/>
      <c r="D7" s="59"/>
      <c r="E7" s="5"/>
      <c r="F7" s="6"/>
      <c r="G7" s="7">
        <v>2278.7</v>
      </c>
      <c r="H7" s="6"/>
      <c r="I7" s="8"/>
      <c r="J7" s="53"/>
      <c r="K7" s="58"/>
      <c r="L7" s="59"/>
      <c r="M7" s="53"/>
      <c r="N7" s="61"/>
      <c r="O7" s="6"/>
    </row>
    <row r="8" spans="1:15" ht="26.25" customHeight="1">
      <c r="A8" s="10">
        <v>1</v>
      </c>
      <c r="B8" s="72" t="s">
        <v>14</v>
      </c>
      <c r="C8" s="58"/>
      <c r="D8" s="59"/>
      <c r="E8" s="8"/>
      <c r="F8" s="11">
        <v>6.35</v>
      </c>
      <c r="G8" s="7">
        <v>287893.56</v>
      </c>
      <c r="H8" s="11">
        <v>287827.59</v>
      </c>
      <c r="I8" s="7">
        <v>287893.56</v>
      </c>
      <c r="J8" s="71">
        <v>-65.97</v>
      </c>
      <c r="K8" s="58"/>
      <c r="L8" s="59"/>
      <c r="M8" s="71">
        <v>65.97</v>
      </c>
      <c r="N8" s="59"/>
      <c r="O8" s="29" t="s">
        <v>38</v>
      </c>
    </row>
    <row r="9" spans="1:15" ht="14.25" customHeight="1">
      <c r="A9" s="4">
        <v>1.1</v>
      </c>
      <c r="B9" s="70" t="s">
        <v>15</v>
      </c>
      <c r="C9" s="58"/>
      <c r="D9" s="59"/>
      <c r="E9" s="5" t="s">
        <v>16</v>
      </c>
      <c r="F9" s="11">
        <v>0.76</v>
      </c>
      <c r="G9" s="7">
        <v>34456.56</v>
      </c>
      <c r="H9" s="11">
        <v>34448.66</v>
      </c>
      <c r="I9" s="7">
        <v>34456.56</v>
      </c>
      <c r="J9" s="71">
        <v>-7.9</v>
      </c>
      <c r="K9" s="58"/>
      <c r="L9" s="59"/>
      <c r="M9" s="71">
        <v>7.9</v>
      </c>
      <c r="N9" s="59"/>
      <c r="O9" s="29" t="s">
        <v>39</v>
      </c>
    </row>
    <row r="10" spans="1:15" ht="15" customHeight="1">
      <c r="A10" s="4">
        <v>1.2</v>
      </c>
      <c r="B10" s="70" t="s">
        <v>17</v>
      </c>
      <c r="C10" s="58"/>
      <c r="D10" s="59"/>
      <c r="E10" s="5" t="s">
        <v>16</v>
      </c>
      <c r="F10" s="11">
        <v>1.04</v>
      </c>
      <c r="G10" s="7">
        <v>47151.12</v>
      </c>
      <c r="H10" s="11">
        <v>47140.31</v>
      </c>
      <c r="I10" s="7">
        <v>47151.12</v>
      </c>
      <c r="J10" s="71">
        <v>-10.81</v>
      </c>
      <c r="K10" s="58"/>
      <c r="L10" s="59"/>
      <c r="M10" s="71">
        <v>10.81</v>
      </c>
      <c r="N10" s="59"/>
      <c r="O10" s="29" t="s">
        <v>39</v>
      </c>
    </row>
    <row r="11" spans="1:15" ht="15" customHeight="1">
      <c r="A11" s="4">
        <v>1.3</v>
      </c>
      <c r="B11" s="70" t="s">
        <v>18</v>
      </c>
      <c r="C11" s="58"/>
      <c r="D11" s="59"/>
      <c r="E11" s="5" t="s">
        <v>16</v>
      </c>
      <c r="F11" s="11">
        <v>1.63</v>
      </c>
      <c r="G11" s="7">
        <v>73900.2</v>
      </c>
      <c r="H11" s="11">
        <v>73883.26</v>
      </c>
      <c r="I11" s="7">
        <v>73900.2</v>
      </c>
      <c r="J11" s="71">
        <v>-16.94</v>
      </c>
      <c r="K11" s="58"/>
      <c r="L11" s="59"/>
      <c r="M11" s="71">
        <v>16.94</v>
      </c>
      <c r="N11" s="59"/>
      <c r="O11" s="29" t="s">
        <v>39</v>
      </c>
    </row>
    <row r="12" spans="1:15" ht="15" customHeight="1">
      <c r="A12" s="4">
        <v>1.4</v>
      </c>
      <c r="B12" s="70" t="s">
        <v>19</v>
      </c>
      <c r="C12" s="58"/>
      <c r="D12" s="59"/>
      <c r="E12" s="5" t="s">
        <v>16</v>
      </c>
      <c r="F12" s="11">
        <v>1.31</v>
      </c>
      <c r="G12" s="7">
        <v>59392.2</v>
      </c>
      <c r="H12" s="11">
        <v>59378.58</v>
      </c>
      <c r="I12" s="7">
        <v>59392.2</v>
      </c>
      <c r="J12" s="71">
        <v>-13.62</v>
      </c>
      <c r="K12" s="58"/>
      <c r="L12" s="59"/>
      <c r="M12" s="71">
        <v>13.62</v>
      </c>
      <c r="N12" s="59"/>
      <c r="O12" s="29" t="s">
        <v>40</v>
      </c>
    </row>
    <row r="13" spans="1:15" ht="15" customHeight="1">
      <c r="A13" s="4">
        <v>1.5</v>
      </c>
      <c r="B13" s="70" t="s">
        <v>20</v>
      </c>
      <c r="C13" s="58"/>
      <c r="D13" s="59"/>
      <c r="E13" s="5" t="s">
        <v>16</v>
      </c>
      <c r="F13" s="11">
        <v>1.1</v>
      </c>
      <c r="G13" s="7">
        <v>49871.28</v>
      </c>
      <c r="H13" s="11">
        <v>49859.86</v>
      </c>
      <c r="I13" s="7">
        <v>49871.28</v>
      </c>
      <c r="J13" s="71">
        <v>-11.42</v>
      </c>
      <c r="K13" s="58"/>
      <c r="L13" s="59"/>
      <c r="M13" s="71">
        <v>11.42</v>
      </c>
      <c r="N13" s="59"/>
      <c r="O13" s="29" t="s">
        <v>41</v>
      </c>
    </row>
    <row r="14" spans="1:15" ht="15" customHeight="1">
      <c r="A14" s="4">
        <v>1.6</v>
      </c>
      <c r="B14" s="70" t="s">
        <v>21</v>
      </c>
      <c r="C14" s="58"/>
      <c r="D14" s="59"/>
      <c r="E14" s="5" t="s">
        <v>16</v>
      </c>
      <c r="F14" s="11">
        <v>0.29</v>
      </c>
      <c r="G14" s="7">
        <v>13147.92</v>
      </c>
      <c r="H14" s="11">
        <v>13144.89</v>
      </c>
      <c r="I14" s="7">
        <v>13147.92</v>
      </c>
      <c r="J14" s="71">
        <v>-3.03</v>
      </c>
      <c r="K14" s="58"/>
      <c r="L14" s="59"/>
      <c r="M14" s="71">
        <v>3.03</v>
      </c>
      <c r="N14" s="59"/>
      <c r="O14" s="29" t="s">
        <v>42</v>
      </c>
    </row>
    <row r="15" spans="1:15" ht="22.5" customHeight="1">
      <c r="A15" s="4">
        <v>1.7</v>
      </c>
      <c r="B15" s="70" t="s">
        <v>22</v>
      </c>
      <c r="C15" s="58"/>
      <c r="D15" s="59"/>
      <c r="E15" s="12" t="s">
        <v>16</v>
      </c>
      <c r="F15" s="11">
        <v>0.07</v>
      </c>
      <c r="G15" s="13">
        <v>3173.64</v>
      </c>
      <c r="H15" s="11">
        <v>3172.89</v>
      </c>
      <c r="I15" s="13">
        <v>3173.64</v>
      </c>
      <c r="J15" s="71">
        <v>-0.75</v>
      </c>
      <c r="K15" s="58"/>
      <c r="L15" s="59"/>
      <c r="M15" s="71">
        <v>0.75</v>
      </c>
      <c r="N15" s="59"/>
      <c r="O15" s="29" t="s">
        <v>43</v>
      </c>
    </row>
    <row r="16" spans="1:15" ht="24.75" customHeight="1">
      <c r="A16" s="14">
        <v>1.8</v>
      </c>
      <c r="B16" s="70" t="s">
        <v>23</v>
      </c>
      <c r="C16" s="58"/>
      <c r="D16" s="59"/>
      <c r="E16" s="12" t="s">
        <v>16</v>
      </c>
      <c r="F16" s="11">
        <v>0.08</v>
      </c>
      <c r="G16" s="13">
        <v>3627</v>
      </c>
      <c r="H16" s="11">
        <v>3626.16</v>
      </c>
      <c r="I16" s="13">
        <v>3627</v>
      </c>
      <c r="J16" s="71">
        <v>-0.84</v>
      </c>
      <c r="K16" s="58"/>
      <c r="L16" s="59"/>
      <c r="M16" s="71">
        <v>0.84</v>
      </c>
      <c r="N16" s="59"/>
      <c r="O16" s="29" t="s">
        <v>44</v>
      </c>
    </row>
    <row r="17" spans="1:15" ht="15" customHeight="1">
      <c r="A17" s="14">
        <v>1.9</v>
      </c>
      <c r="B17" s="70" t="s">
        <v>24</v>
      </c>
      <c r="C17" s="58"/>
      <c r="D17" s="59"/>
      <c r="E17" s="15" t="s">
        <v>16</v>
      </c>
      <c r="F17" s="11">
        <v>0.07</v>
      </c>
      <c r="G17" s="16">
        <v>3173.64</v>
      </c>
      <c r="H17" s="11">
        <v>3172.89</v>
      </c>
      <c r="I17" s="16">
        <v>3173.64</v>
      </c>
      <c r="J17" s="71">
        <v>-0.75</v>
      </c>
      <c r="K17" s="51"/>
      <c r="L17" s="52"/>
      <c r="M17" s="71">
        <v>0.75</v>
      </c>
      <c r="N17" s="52"/>
      <c r="O17" s="29" t="s">
        <v>45</v>
      </c>
    </row>
    <row r="18" spans="1:15" ht="26.25" customHeight="1">
      <c r="A18" s="17">
        <v>2</v>
      </c>
      <c r="B18" s="72" t="s">
        <v>25</v>
      </c>
      <c r="C18" s="51"/>
      <c r="D18" s="52"/>
      <c r="E18" s="12" t="s">
        <v>16</v>
      </c>
      <c r="F18" s="11">
        <v>2.6</v>
      </c>
      <c r="G18" s="13">
        <v>117876.72</v>
      </c>
      <c r="H18" s="11">
        <v>117820.72</v>
      </c>
      <c r="I18" s="13">
        <v>117876.72</v>
      </c>
      <c r="J18" s="71">
        <v>-56</v>
      </c>
      <c r="K18" s="51"/>
      <c r="L18" s="52"/>
      <c r="M18" s="71">
        <v>56</v>
      </c>
      <c r="N18" s="52"/>
      <c r="O18" s="29" t="s">
        <v>46</v>
      </c>
    </row>
    <row r="19" spans="1:15" ht="15" customHeight="1">
      <c r="A19" s="18">
        <v>3</v>
      </c>
      <c r="B19" s="72" t="s">
        <v>26</v>
      </c>
      <c r="C19" s="51"/>
      <c r="D19" s="52"/>
      <c r="E19" s="12" t="s">
        <v>16</v>
      </c>
      <c r="F19" s="11">
        <v>1.46</v>
      </c>
      <c r="G19" s="9"/>
      <c r="H19" s="11">
        <v>316673.22</v>
      </c>
      <c r="I19" s="13">
        <v>111551</v>
      </c>
      <c r="J19" s="71">
        <v>205122.22</v>
      </c>
      <c r="K19" s="51"/>
      <c r="L19" s="52"/>
      <c r="M19" s="53"/>
      <c r="N19" s="52"/>
      <c r="O19" s="6"/>
    </row>
    <row r="20" spans="1:15" ht="15" customHeight="1">
      <c r="A20" s="14"/>
      <c r="B20" s="70" t="s">
        <v>27</v>
      </c>
      <c r="C20" s="51"/>
      <c r="D20" s="52"/>
      <c r="E20" s="12" t="s">
        <v>16</v>
      </c>
      <c r="F20" s="6"/>
      <c r="G20" s="13">
        <v>66192.36</v>
      </c>
      <c r="H20" s="11">
        <v>66215.65</v>
      </c>
      <c r="I20" s="9"/>
      <c r="J20" s="53"/>
      <c r="K20" s="51"/>
      <c r="L20" s="52"/>
      <c r="M20" s="53"/>
      <c r="N20" s="52"/>
      <c r="O20" s="6"/>
    </row>
    <row r="21" spans="1:15" ht="15" customHeight="1">
      <c r="A21" s="14"/>
      <c r="B21" s="47" t="s">
        <v>66</v>
      </c>
      <c r="C21" s="27"/>
      <c r="D21" s="28" t="s">
        <v>67</v>
      </c>
      <c r="E21" s="12"/>
      <c r="F21" s="6"/>
      <c r="G21" s="13"/>
      <c r="H21" s="11">
        <v>82965.7</v>
      </c>
      <c r="I21" s="9"/>
      <c r="J21" s="25"/>
      <c r="K21" s="27"/>
      <c r="L21" s="28"/>
      <c r="M21" s="25"/>
      <c r="N21" s="28"/>
      <c r="O21" s="6"/>
    </row>
    <row r="22" spans="1:15" ht="15" customHeight="1">
      <c r="A22" s="14"/>
      <c r="B22" s="70" t="s">
        <v>28</v>
      </c>
      <c r="C22" s="51"/>
      <c r="D22" s="52"/>
      <c r="E22" s="12" t="s">
        <v>16</v>
      </c>
      <c r="F22" s="6"/>
      <c r="G22" s="9"/>
      <c r="H22" s="11">
        <v>168095.3</v>
      </c>
      <c r="I22" s="9"/>
      <c r="J22" s="53"/>
      <c r="K22" s="51"/>
      <c r="L22" s="52"/>
      <c r="M22" s="53"/>
      <c r="N22" s="52"/>
      <c r="O22" s="6"/>
    </row>
    <row r="23" spans="1:15" ht="15" customHeight="1">
      <c r="A23" s="14"/>
      <c r="B23" s="50" t="s">
        <v>63</v>
      </c>
      <c r="C23" s="51"/>
      <c r="D23" s="52"/>
      <c r="E23" s="12"/>
      <c r="F23" s="6"/>
      <c r="G23" s="9"/>
      <c r="H23" s="11">
        <v>-603.43</v>
      </c>
      <c r="I23" s="9"/>
      <c r="J23" s="53"/>
      <c r="K23" s="51"/>
      <c r="L23" s="52"/>
      <c r="M23" s="53"/>
      <c r="N23" s="52"/>
      <c r="O23" s="6"/>
    </row>
    <row r="24" spans="1:15" ht="15" customHeight="1">
      <c r="A24" s="14"/>
      <c r="B24" s="70" t="s">
        <v>29</v>
      </c>
      <c r="C24" s="51"/>
      <c r="D24" s="52"/>
      <c r="E24" s="12" t="s">
        <v>16</v>
      </c>
      <c r="F24" s="6"/>
      <c r="G24" s="9"/>
      <c r="H24" s="6"/>
      <c r="I24" s="13">
        <v>111551</v>
      </c>
      <c r="J24" s="53"/>
      <c r="K24" s="51"/>
      <c r="L24" s="52"/>
      <c r="M24" s="53"/>
      <c r="N24" s="52"/>
      <c r="O24" s="6"/>
    </row>
    <row r="25" spans="1:15" ht="15" customHeight="1">
      <c r="A25" s="18">
        <v>4</v>
      </c>
      <c r="B25" s="72" t="s">
        <v>30</v>
      </c>
      <c r="C25" s="51"/>
      <c r="D25" s="52"/>
      <c r="E25" s="12" t="s">
        <v>16</v>
      </c>
      <c r="F25" s="11">
        <v>1.5</v>
      </c>
      <c r="G25" s="9"/>
      <c r="H25" s="11">
        <v>220343.45</v>
      </c>
      <c r="I25" s="9">
        <v>0</v>
      </c>
      <c r="J25" s="71">
        <v>220343.45</v>
      </c>
      <c r="K25" s="51"/>
      <c r="L25" s="52"/>
      <c r="M25" s="53"/>
      <c r="N25" s="52"/>
      <c r="O25" s="6"/>
    </row>
    <row r="26" spans="1:15" ht="15" customHeight="1">
      <c r="A26" s="18"/>
      <c r="B26" s="84" t="s">
        <v>66</v>
      </c>
      <c r="C26" s="27"/>
      <c r="D26" s="28" t="s">
        <v>68</v>
      </c>
      <c r="E26" s="12"/>
      <c r="F26" s="11"/>
      <c r="G26" s="9"/>
      <c r="H26" s="11">
        <v>52507.05</v>
      </c>
      <c r="I26" s="9"/>
      <c r="J26" s="26"/>
      <c r="K26" s="27"/>
      <c r="L26" s="28"/>
      <c r="M26" s="25"/>
      <c r="N26" s="28"/>
      <c r="O26" s="6"/>
    </row>
    <row r="27" spans="1:15" ht="15" customHeight="1">
      <c r="A27" s="14"/>
      <c r="B27" s="73" t="s">
        <v>62</v>
      </c>
      <c r="C27" s="74"/>
      <c r="D27" s="75"/>
      <c r="E27" s="19"/>
      <c r="F27" s="6"/>
      <c r="G27" s="9"/>
      <c r="H27" s="6">
        <v>-6901</v>
      </c>
      <c r="I27" s="9"/>
      <c r="J27" s="53"/>
      <c r="K27" s="51"/>
      <c r="L27" s="52"/>
      <c r="M27" s="53"/>
      <c r="N27" s="52"/>
      <c r="O27" s="6"/>
    </row>
    <row r="28" spans="1:15" ht="15" customHeight="1">
      <c r="A28" s="14"/>
      <c r="B28" s="70" t="s">
        <v>27</v>
      </c>
      <c r="C28" s="51"/>
      <c r="D28" s="52"/>
      <c r="E28" s="19"/>
      <c r="F28" s="6"/>
      <c r="G28" s="13">
        <v>59146.2</v>
      </c>
      <c r="H28" s="11">
        <v>59339.89</v>
      </c>
      <c r="I28" s="9"/>
      <c r="J28" s="53"/>
      <c r="K28" s="51"/>
      <c r="L28" s="52"/>
      <c r="M28" s="53"/>
      <c r="N28" s="52"/>
      <c r="O28" s="6"/>
    </row>
    <row r="29" spans="1:15" ht="15" customHeight="1">
      <c r="A29" s="14"/>
      <c r="B29" s="70" t="s">
        <v>28</v>
      </c>
      <c r="C29" s="51"/>
      <c r="D29" s="52"/>
      <c r="E29" s="19"/>
      <c r="F29" s="6"/>
      <c r="G29" s="9"/>
      <c r="H29" s="11">
        <v>115397.51</v>
      </c>
      <c r="I29" s="9"/>
      <c r="J29" s="53"/>
      <c r="K29" s="51"/>
      <c r="L29" s="52"/>
      <c r="M29" s="53"/>
      <c r="N29" s="52"/>
      <c r="O29" s="6"/>
    </row>
    <row r="30" spans="1:15" ht="15" customHeight="1">
      <c r="A30" s="20"/>
      <c r="B30" s="70" t="s">
        <v>29</v>
      </c>
      <c r="C30" s="51"/>
      <c r="D30" s="52"/>
      <c r="E30" s="21"/>
      <c r="F30" s="6"/>
      <c r="G30" s="22"/>
      <c r="H30" s="6"/>
      <c r="I30" s="22"/>
      <c r="J30" s="53"/>
      <c r="K30" s="51"/>
      <c r="L30" s="52"/>
      <c r="M30" s="53"/>
      <c r="N30" s="52"/>
      <c r="O30" s="6"/>
    </row>
    <row r="31" spans="1:15" ht="15" customHeight="1">
      <c r="A31" s="18">
        <v>5</v>
      </c>
      <c r="B31" s="72" t="s">
        <v>31</v>
      </c>
      <c r="C31" s="51"/>
      <c r="D31" s="52"/>
      <c r="E31" s="19"/>
      <c r="F31" s="6"/>
      <c r="G31" s="13">
        <v>1511505.29</v>
      </c>
      <c r="H31" s="11">
        <v>1495058.35</v>
      </c>
      <c r="I31" s="13">
        <v>1511505.29</v>
      </c>
      <c r="J31" s="71">
        <v>-16446.94</v>
      </c>
      <c r="K31" s="51"/>
      <c r="L31" s="52"/>
      <c r="M31" s="71">
        <v>16446.94</v>
      </c>
      <c r="N31" s="52"/>
      <c r="O31" s="6"/>
    </row>
    <row r="32" spans="1:15" ht="15" customHeight="1">
      <c r="A32" s="14"/>
      <c r="B32" s="70" t="s">
        <v>32</v>
      </c>
      <c r="C32" s="51"/>
      <c r="D32" s="52"/>
      <c r="E32" s="12" t="s">
        <v>16</v>
      </c>
      <c r="F32" s="6"/>
      <c r="G32" s="13">
        <v>30583.26</v>
      </c>
      <c r="H32" s="11">
        <v>30101.8</v>
      </c>
      <c r="I32" s="13">
        <v>30583.26</v>
      </c>
      <c r="J32" s="71">
        <v>-481.46</v>
      </c>
      <c r="K32" s="51"/>
      <c r="L32" s="52"/>
      <c r="M32" s="71">
        <v>481.46</v>
      </c>
      <c r="N32" s="52"/>
      <c r="O32" s="6"/>
    </row>
    <row r="33" spans="1:15" ht="15" customHeight="1">
      <c r="A33" s="14"/>
      <c r="B33" s="70" t="s">
        <v>33</v>
      </c>
      <c r="C33" s="51"/>
      <c r="D33" s="52"/>
      <c r="E33" s="12" t="s">
        <v>16</v>
      </c>
      <c r="F33" s="6"/>
      <c r="G33" s="13">
        <v>236633.3</v>
      </c>
      <c r="H33" s="11">
        <v>232196.74</v>
      </c>
      <c r="I33" s="13">
        <v>236633.3</v>
      </c>
      <c r="J33" s="71">
        <v>-4436.56</v>
      </c>
      <c r="K33" s="51"/>
      <c r="L33" s="52"/>
      <c r="M33" s="71">
        <v>4436.56</v>
      </c>
      <c r="N33" s="52"/>
      <c r="O33" s="6"/>
    </row>
    <row r="34" spans="1:15" ht="15" customHeight="1">
      <c r="A34" s="14"/>
      <c r="B34" s="70" t="s">
        <v>34</v>
      </c>
      <c r="C34" s="51"/>
      <c r="D34" s="52"/>
      <c r="E34" s="12" t="s">
        <v>16</v>
      </c>
      <c r="F34" s="6"/>
      <c r="G34" s="11" t="s">
        <v>35</v>
      </c>
      <c r="H34" s="11" t="s">
        <v>35</v>
      </c>
      <c r="I34" s="11" t="s">
        <v>35</v>
      </c>
      <c r="J34" s="53"/>
      <c r="K34" s="51"/>
      <c r="L34" s="52"/>
      <c r="M34" s="53"/>
      <c r="N34" s="52"/>
      <c r="O34" s="6"/>
    </row>
    <row r="35" spans="1:15" ht="15" customHeight="1">
      <c r="A35" s="14"/>
      <c r="B35" s="70" t="s">
        <v>36</v>
      </c>
      <c r="C35" s="51"/>
      <c r="D35" s="52"/>
      <c r="E35" s="23" t="s">
        <v>16</v>
      </c>
      <c r="F35" s="6"/>
      <c r="G35" s="11">
        <v>149286.14</v>
      </c>
      <c r="H35" s="11">
        <v>146480.56</v>
      </c>
      <c r="I35" s="11">
        <v>149286.14</v>
      </c>
      <c r="J35" s="71">
        <v>-2805.58</v>
      </c>
      <c r="K35" s="51"/>
      <c r="L35" s="52"/>
      <c r="M35" s="71">
        <v>2805.58</v>
      </c>
      <c r="N35" s="52"/>
      <c r="O35" s="6"/>
    </row>
    <row r="36" spans="1:15" ht="15" customHeight="1">
      <c r="A36" s="14"/>
      <c r="B36" s="70" t="s">
        <v>37</v>
      </c>
      <c r="C36" s="51"/>
      <c r="D36" s="52"/>
      <c r="E36" s="23" t="s">
        <v>16</v>
      </c>
      <c r="F36" s="6"/>
      <c r="G36" s="11">
        <v>1095002.59</v>
      </c>
      <c r="H36" s="11">
        <v>1086279.25</v>
      </c>
      <c r="I36" s="11">
        <v>1095002.59</v>
      </c>
      <c r="J36" s="71">
        <v>-8723.34</v>
      </c>
      <c r="K36" s="51"/>
      <c r="L36" s="52"/>
      <c r="M36" s="71">
        <v>8723.34</v>
      </c>
      <c r="N36" s="52"/>
      <c r="O36" s="6"/>
    </row>
    <row r="37" ht="15" customHeight="1"/>
    <row r="39" spans="2:7" ht="12.75">
      <c r="B39" s="62" t="s">
        <v>47</v>
      </c>
      <c r="C39" s="62"/>
      <c r="D39" s="62"/>
      <c r="E39" s="30"/>
      <c r="F39" s="30"/>
      <c r="G39" s="31">
        <f>G40+G41+G42+G43</f>
        <v>8867.79</v>
      </c>
    </row>
    <row r="40" spans="2:7" ht="12.75">
      <c r="B40" s="63" t="s">
        <v>48</v>
      </c>
      <c r="C40" s="64"/>
      <c r="D40" s="64"/>
      <c r="E40" s="30"/>
      <c r="F40" s="30"/>
      <c r="G40" s="30">
        <v>5682.58</v>
      </c>
    </row>
    <row r="41" spans="2:7" ht="12.75">
      <c r="B41" s="63" t="s">
        <v>49</v>
      </c>
      <c r="C41" s="64"/>
      <c r="D41" s="64"/>
      <c r="E41" s="30"/>
      <c r="F41" s="30"/>
      <c r="G41" s="30">
        <v>3185.21</v>
      </c>
    </row>
    <row r="44" spans="2:8" ht="12.75">
      <c r="B44" s="65" t="s">
        <v>50</v>
      </c>
      <c r="C44" s="65"/>
      <c r="D44" s="65"/>
      <c r="E44" s="65"/>
      <c r="F44" s="65"/>
      <c r="G44" s="65"/>
      <c r="H44" s="65"/>
    </row>
    <row r="45" spans="2:8" ht="33.75">
      <c r="B45" s="32"/>
      <c r="C45" s="66" t="s">
        <v>51</v>
      </c>
      <c r="D45" s="67"/>
      <c r="E45" s="33" t="s">
        <v>52</v>
      </c>
      <c r="F45" s="33" t="s">
        <v>53</v>
      </c>
      <c r="G45" s="34" t="s">
        <v>54</v>
      </c>
      <c r="H45" s="35"/>
    </row>
    <row r="46" spans="2:8" ht="12.75">
      <c r="B46" s="36" t="s">
        <v>60</v>
      </c>
      <c r="C46" s="68">
        <v>2278.7</v>
      </c>
      <c r="D46" s="69"/>
      <c r="E46" s="37">
        <v>32887.12</v>
      </c>
      <c r="F46" s="37">
        <v>34618.02</v>
      </c>
      <c r="G46" s="38">
        <f>E46+F46</f>
        <v>67505.14</v>
      </c>
      <c r="H46" s="35"/>
    </row>
    <row r="49" spans="2:9" ht="12.75">
      <c r="B49" s="39"/>
      <c r="C49" s="40"/>
      <c r="D49" s="41"/>
      <c r="E49" s="39" t="s">
        <v>55</v>
      </c>
      <c r="F49" s="42"/>
      <c r="G49" s="42"/>
      <c r="H49"/>
      <c r="I49"/>
    </row>
    <row r="50" spans="2:9" ht="12.75">
      <c r="B50" s="43"/>
      <c r="C50" s="41"/>
      <c r="D50" s="42"/>
      <c r="E50" s="42"/>
      <c r="F50" s="42"/>
      <c r="G50" s="42"/>
      <c r="H50"/>
      <c r="I50"/>
    </row>
    <row r="51" spans="2:9" ht="12.75">
      <c r="B51" s="42"/>
      <c r="C51" s="42"/>
      <c r="D51" s="42"/>
      <c r="E51" s="42"/>
      <c r="F51" s="42"/>
      <c r="G51" s="42"/>
      <c r="H51"/>
      <c r="I51"/>
    </row>
    <row r="52" spans="2:9" ht="12.75">
      <c r="B52" s="43"/>
      <c r="C52" s="42"/>
      <c r="D52" s="42"/>
      <c r="E52" s="42"/>
      <c r="F52" s="43" t="s">
        <v>56</v>
      </c>
      <c r="G52" s="44"/>
      <c r="H52" s="42"/>
      <c r="I52"/>
    </row>
    <row r="53" spans="2:9" ht="12.75">
      <c r="B53" s="45" t="s">
        <v>57</v>
      </c>
      <c r="C53" s="44"/>
      <c r="D53" s="42"/>
      <c r="E53" s="42"/>
      <c r="F53" s="42"/>
      <c r="G53" s="42"/>
      <c r="H53"/>
      <c r="I53"/>
    </row>
    <row r="54" spans="2:9" ht="12.75">
      <c r="B54" s="46" t="s">
        <v>58</v>
      </c>
      <c r="C54" s="44"/>
      <c r="D54" s="42"/>
      <c r="E54" s="42"/>
      <c r="F54" s="42"/>
      <c r="G54" s="42"/>
      <c r="H54"/>
      <c r="I54"/>
    </row>
    <row r="55" spans="2:9" ht="12.75">
      <c r="B55" s="46" t="s">
        <v>59</v>
      </c>
      <c r="C55" s="44"/>
      <c r="D55" s="42"/>
      <c r="E55" s="42"/>
      <c r="F55" s="42"/>
      <c r="G55" s="42"/>
      <c r="H55"/>
      <c r="I55"/>
    </row>
  </sheetData>
  <sheetProtection/>
  <mergeCells count="102">
    <mergeCell ref="D2:K2"/>
    <mergeCell ref="C3:J3"/>
    <mergeCell ref="B4:D4"/>
    <mergeCell ref="J4:L4"/>
    <mergeCell ref="M4:N4"/>
    <mergeCell ref="A1:O1"/>
    <mergeCell ref="B6:D6"/>
    <mergeCell ref="J6:L6"/>
    <mergeCell ref="M6:N6"/>
    <mergeCell ref="B8:D8"/>
    <mergeCell ref="J8:L8"/>
    <mergeCell ref="M8:N8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J20:L20"/>
    <mergeCell ref="M20:N20"/>
    <mergeCell ref="B22:D22"/>
    <mergeCell ref="J22:L22"/>
    <mergeCell ref="M22:N22"/>
    <mergeCell ref="B19:D19"/>
    <mergeCell ref="J19:L19"/>
    <mergeCell ref="M19:N19"/>
    <mergeCell ref="B24:D24"/>
    <mergeCell ref="J24:L24"/>
    <mergeCell ref="M24:N24"/>
    <mergeCell ref="B25:D25"/>
    <mergeCell ref="J25:L25"/>
    <mergeCell ref="M25:N25"/>
    <mergeCell ref="B27:D27"/>
    <mergeCell ref="J27:L27"/>
    <mergeCell ref="M27:N27"/>
    <mergeCell ref="B28:D28"/>
    <mergeCell ref="J28:L28"/>
    <mergeCell ref="M28:N28"/>
    <mergeCell ref="B31:D31"/>
    <mergeCell ref="J31:L31"/>
    <mergeCell ref="M31:N31"/>
    <mergeCell ref="B29:D29"/>
    <mergeCell ref="J29:L29"/>
    <mergeCell ref="M29:N29"/>
    <mergeCell ref="B30:D30"/>
    <mergeCell ref="J30:L30"/>
    <mergeCell ref="M30:N30"/>
    <mergeCell ref="B32:D32"/>
    <mergeCell ref="J32:L32"/>
    <mergeCell ref="M32:N32"/>
    <mergeCell ref="B33:D33"/>
    <mergeCell ref="J33:L33"/>
    <mergeCell ref="M33:N33"/>
    <mergeCell ref="B36:D36"/>
    <mergeCell ref="J36:L36"/>
    <mergeCell ref="M36:N36"/>
    <mergeCell ref="B34:D34"/>
    <mergeCell ref="J34:L34"/>
    <mergeCell ref="M34:N34"/>
    <mergeCell ref="B35:D35"/>
    <mergeCell ref="J35:L35"/>
    <mergeCell ref="M35:N35"/>
    <mergeCell ref="B39:D39"/>
    <mergeCell ref="B40:D40"/>
    <mergeCell ref="B41:D41"/>
    <mergeCell ref="B44:H44"/>
    <mergeCell ref="C45:D45"/>
    <mergeCell ref="C46:D46"/>
    <mergeCell ref="B23:D23"/>
    <mergeCell ref="J23:L23"/>
    <mergeCell ref="M23:N23"/>
    <mergeCell ref="B5:D5"/>
    <mergeCell ref="J5:L5"/>
    <mergeCell ref="M5:N5"/>
    <mergeCell ref="B7:D7"/>
    <mergeCell ref="J7:L7"/>
    <mergeCell ref="M7:N7"/>
    <mergeCell ref="B20:D20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uk10_111</dc:creator>
  <cp:keywords/>
  <dc:description/>
  <cp:lastModifiedBy>korshunova</cp:lastModifiedBy>
  <cp:lastPrinted>2014-03-18T11:32:56Z</cp:lastPrinted>
  <dcterms:created xsi:type="dcterms:W3CDTF">2014-03-06T10:49:31Z</dcterms:created>
  <dcterms:modified xsi:type="dcterms:W3CDTF">2014-04-14T04:58:42Z</dcterms:modified>
  <cp:category/>
  <cp:version/>
  <cp:contentType/>
  <cp:contentStatus/>
</cp:coreProperties>
</file>