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<sst xmlns="http://schemas.openxmlformats.org/spreadsheetml/2006/main" count="111" uniqueCount="75">
  <si>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</si>
  <si>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</si>
  <si>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Глаголева ул, д.11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</si>
  <si>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</si>
  <si>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</si>
  <si>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</si>
  <si>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</si>
  <si>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</si>
  <si>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</si>
  <si>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</si>
  <si>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</si>
  <si>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</si>
  <si>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</si>
  <si>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</si>
  <si>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</si>
  <si>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</si>
  <si>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</si>
  <si>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</si>
  <si>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</si>
  <si>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</si>
  <si>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</si>
  <si>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</si>
  <si>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</si>
  <si>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</si>
  <si>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</si>
  <si>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</si>
  <si>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</si>
  <si>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</si>
  <si>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</si>
  <si>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</si>
  <si>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</si>
  <si>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</si>
  <si>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</si>
  <si>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</si>
  <si>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</si>
  <si>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</si>
  <si>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</si>
  <si>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</si>
  <si>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</si>
  <si>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</si>
  <si>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</si>
  <si>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</si>
  <si>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</si>
  <si>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</si>
  <si>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</si>
  <si>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</si>
  <si>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</si>
  <si>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</si>
  <si>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</si>
  <si>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</si>
  <si>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</si>
  <si>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Задолженность населения</t>
  </si>
  <si>
    <t>Расшифровка вып. работ по текущему ремонту за 2014г.</t>
  </si>
  <si>
    <t>Итого:</t>
  </si>
  <si>
    <t>Оплата провайдеров за 2014г.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</si>
  <si>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</si>
  <si>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</si>
  <si>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</si>
  <si>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</si>
  <si>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</si>
  <si>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</si>
  <si>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благоустройство дворовой территории</t>
  </si>
  <si>
    <t>ремонт кровли отд. местами</t>
  </si>
  <si>
    <t>Расшифровка вып. работ по капитальному ремонту за 2014г.</t>
  </si>
  <si>
    <t>ОАО "Калужский турбинный завод"</t>
  </si>
  <si>
    <t>ремонт пола на площадках, ремонт тамбурных дверей, ступеней</t>
  </si>
  <si>
    <t>ОАО "Вымпелком"</t>
  </si>
  <si>
    <t>Накоплено денежных средств по нежилым помещениям за 2014г.</t>
  </si>
  <si>
    <t>кв.м</t>
  </si>
  <si>
    <t>текущ. ремонт</t>
  </si>
  <si>
    <t>капит. ремонт</t>
  </si>
  <si>
    <t>ФИО</t>
  </si>
  <si>
    <t>Гребцов (электротовары)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</si>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</sst>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2" fontId="0" fillId="33" borderId="0" xfId="0" applyNumberFormat="1" applyFill="1" applyBorder="1" applyAlignment="1">
      <alignment horizontal="right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0" fillId="0" borderId="0" xfId="0" applyFill="1" applyAlignment="1">
      <alignment wrapText="1"/>
    </xf>
    <xf numFmtId="2" fontId="0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1" xfId="35" applyBorder="1" applyAlignment="1" quotePrefix="1">
      <alignment horizontal="left" vertical="top" wrapText="1"/>
      <protection/>
    </xf>
    <xf numFmtId="0" fontId="2" fillId="0" borderId="13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33" borderId="12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2" xfId="33" applyBorder="1" applyAlignment="1">
      <alignment horizontal="left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6.25390625" style="1" customWidth="1"/>
    <col min="6" max="6" width="9.875" style="1" customWidth="1"/>
    <col min="7" max="7" width="11.25390625" style="1" customWidth="1"/>
    <col min="8" max="8" width="11.00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1.25390625" style="1" customWidth="1"/>
    <col min="16" max="16384" width="9.125" style="1" customWidth="1"/>
  </cols>
  <sheetData>
    <row r="1" spans="3:14" ht="18" customHeight="1">
      <c r="C1" s="63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4:11" ht="12.75" customHeight="1">
      <c r="D2" s="55" t="s">
        <v>1</v>
      </c>
      <c r="E2" s="56"/>
      <c r="F2" s="56"/>
      <c r="G2" s="56"/>
      <c r="H2" s="56"/>
      <c r="I2" s="56"/>
      <c r="J2" s="56"/>
      <c r="K2" s="56"/>
    </row>
    <row r="3" spans="3:10" ht="20.25" customHeight="1">
      <c r="C3" s="57" t="s">
        <v>2</v>
      </c>
      <c r="D3" s="58"/>
      <c r="E3" s="58"/>
      <c r="F3" s="58"/>
      <c r="G3" s="58"/>
      <c r="H3" s="58"/>
      <c r="I3" s="58"/>
      <c r="J3" s="58"/>
    </row>
    <row r="4" spans="1:15" ht="48" customHeight="1">
      <c r="A4" s="2" t="s">
        <v>3</v>
      </c>
      <c r="B4" s="59" t="s">
        <v>4</v>
      </c>
      <c r="C4" s="60"/>
      <c r="D4" s="61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59" t="s">
        <v>9</v>
      </c>
      <c r="K4" s="60"/>
      <c r="L4" s="61"/>
      <c r="M4" s="59" t="s">
        <v>10</v>
      </c>
      <c r="N4" s="62"/>
      <c r="O4" s="2" t="s">
        <v>11</v>
      </c>
    </row>
    <row r="5" spans="1:15" ht="18" customHeight="1">
      <c r="A5" s="30"/>
      <c r="B5" s="97" t="s">
        <v>74</v>
      </c>
      <c r="C5" s="98"/>
      <c r="D5" s="99"/>
      <c r="E5" s="5" t="s">
        <v>13</v>
      </c>
      <c r="F5" s="2"/>
      <c r="G5" s="54">
        <f>G6+G7</f>
        <v>3207.9</v>
      </c>
      <c r="H5" s="2"/>
      <c r="I5" s="3"/>
      <c r="J5" s="30"/>
      <c r="K5" s="28"/>
      <c r="L5" s="29"/>
      <c r="M5" s="30"/>
      <c r="N5" s="31"/>
      <c r="O5" s="2"/>
    </row>
    <row r="6" spans="1:15" ht="15.75" customHeight="1">
      <c r="A6" s="4"/>
      <c r="B6" s="66" t="s">
        <v>12</v>
      </c>
      <c r="C6" s="60"/>
      <c r="D6" s="61"/>
      <c r="E6" s="5" t="s">
        <v>13</v>
      </c>
      <c r="F6" s="6"/>
      <c r="G6" s="7">
        <v>3164.5</v>
      </c>
      <c r="H6" s="6"/>
      <c r="I6" s="8"/>
      <c r="J6" s="67"/>
      <c r="K6" s="60"/>
      <c r="L6" s="61"/>
      <c r="M6" s="67"/>
      <c r="N6" s="68"/>
      <c r="O6" s="6"/>
    </row>
    <row r="7" spans="1:15" ht="15.75" customHeight="1">
      <c r="A7" s="4"/>
      <c r="B7" s="104" t="s">
        <v>73</v>
      </c>
      <c r="C7" s="105"/>
      <c r="D7" s="106"/>
      <c r="E7" s="5" t="s">
        <v>13</v>
      </c>
      <c r="F7" s="6"/>
      <c r="G7" s="7">
        <f>E55</f>
        <v>43.4</v>
      </c>
      <c r="H7" s="6"/>
      <c r="I7" s="8"/>
      <c r="J7" s="27"/>
      <c r="K7" s="28"/>
      <c r="L7" s="29"/>
      <c r="M7" s="27"/>
      <c r="N7" s="9"/>
      <c r="O7" s="6"/>
    </row>
    <row r="8" spans="1:15" ht="26.25" customHeight="1">
      <c r="A8" s="10">
        <v>1</v>
      </c>
      <c r="B8" s="69" t="s">
        <v>14</v>
      </c>
      <c r="C8" s="60"/>
      <c r="D8" s="61"/>
      <c r="E8" s="8"/>
      <c r="F8" s="11">
        <v>6.84</v>
      </c>
      <c r="G8" s="7">
        <v>259702.62</v>
      </c>
      <c r="H8" s="11">
        <v>253147.79</v>
      </c>
      <c r="I8" s="7">
        <v>259702.62</v>
      </c>
      <c r="J8" s="70">
        <v>-6554.83</v>
      </c>
      <c r="K8" s="60"/>
      <c r="L8" s="61"/>
      <c r="M8" s="70">
        <v>6554.83</v>
      </c>
      <c r="N8" s="61"/>
      <c r="O8" s="32" t="s">
        <v>40</v>
      </c>
    </row>
    <row r="9" spans="1:15" ht="14.25" customHeight="1">
      <c r="A9" s="4">
        <v>1.1</v>
      </c>
      <c r="B9" s="66" t="s">
        <v>15</v>
      </c>
      <c r="C9" s="60"/>
      <c r="D9" s="61"/>
      <c r="E9" s="5" t="s">
        <v>16</v>
      </c>
      <c r="F9" s="11">
        <v>0.76</v>
      </c>
      <c r="G9" s="7">
        <v>28855.87</v>
      </c>
      <c r="H9" s="11">
        <v>28127.55</v>
      </c>
      <c r="I9" s="7">
        <v>28855.87</v>
      </c>
      <c r="J9" s="70">
        <v>-728.32</v>
      </c>
      <c r="K9" s="60"/>
      <c r="L9" s="61"/>
      <c r="M9" s="70">
        <v>728.32</v>
      </c>
      <c r="N9" s="61"/>
      <c r="O9" s="32" t="s">
        <v>41</v>
      </c>
    </row>
    <row r="10" spans="1:15" ht="15" customHeight="1">
      <c r="A10" s="4">
        <v>1.2</v>
      </c>
      <c r="B10" s="66" t="s">
        <v>17</v>
      </c>
      <c r="C10" s="60"/>
      <c r="D10" s="61"/>
      <c r="E10" s="5" t="s">
        <v>16</v>
      </c>
      <c r="F10" s="11">
        <v>1.09</v>
      </c>
      <c r="G10" s="7">
        <v>41385.33</v>
      </c>
      <c r="H10" s="11">
        <v>40340.78</v>
      </c>
      <c r="I10" s="7">
        <v>41385.33</v>
      </c>
      <c r="J10" s="70">
        <v>-1044.55</v>
      </c>
      <c r="K10" s="60"/>
      <c r="L10" s="61"/>
      <c r="M10" s="70">
        <v>1044.55</v>
      </c>
      <c r="N10" s="61"/>
      <c r="O10" s="32" t="s">
        <v>41</v>
      </c>
    </row>
    <row r="11" spans="1:15" ht="15" customHeight="1">
      <c r="A11" s="4">
        <v>1.3</v>
      </c>
      <c r="B11" s="66" t="s">
        <v>18</v>
      </c>
      <c r="C11" s="60"/>
      <c r="D11" s="61"/>
      <c r="E11" s="5" t="s">
        <v>16</v>
      </c>
      <c r="F11" s="11">
        <v>1.85</v>
      </c>
      <c r="G11" s="7">
        <v>70241.19</v>
      </c>
      <c r="H11" s="11">
        <v>68468.33</v>
      </c>
      <c r="I11" s="7">
        <v>70241.19</v>
      </c>
      <c r="J11" s="70">
        <v>-1772.86</v>
      </c>
      <c r="K11" s="60"/>
      <c r="L11" s="61"/>
      <c r="M11" s="70">
        <v>1772.86</v>
      </c>
      <c r="N11" s="61"/>
      <c r="O11" s="32" t="s">
        <v>41</v>
      </c>
    </row>
    <row r="12" spans="1:15" ht="15" customHeight="1">
      <c r="A12" s="4">
        <v>1.4</v>
      </c>
      <c r="B12" s="66" t="s">
        <v>19</v>
      </c>
      <c r="C12" s="60"/>
      <c r="D12" s="61"/>
      <c r="E12" s="5" t="s">
        <v>16</v>
      </c>
      <c r="F12" s="11">
        <v>1.43</v>
      </c>
      <c r="G12" s="7">
        <v>54294.59</v>
      </c>
      <c r="H12" s="11">
        <v>52924.21</v>
      </c>
      <c r="I12" s="7">
        <v>54294.59</v>
      </c>
      <c r="J12" s="70">
        <v>-1370.38</v>
      </c>
      <c r="K12" s="60"/>
      <c r="L12" s="61"/>
      <c r="M12" s="70">
        <v>1370.38</v>
      </c>
      <c r="N12" s="61"/>
      <c r="O12" s="32" t="s">
        <v>42</v>
      </c>
    </row>
    <row r="13" spans="1:15" ht="15" customHeight="1">
      <c r="A13" s="4">
        <v>1.5</v>
      </c>
      <c r="B13" s="66" t="s">
        <v>20</v>
      </c>
      <c r="C13" s="60"/>
      <c r="D13" s="61"/>
      <c r="E13" s="5" t="s">
        <v>16</v>
      </c>
      <c r="F13" s="11">
        <v>1.16</v>
      </c>
      <c r="G13" s="7">
        <v>44043.15</v>
      </c>
      <c r="H13" s="11">
        <v>42931.5</v>
      </c>
      <c r="I13" s="7">
        <v>44043.15</v>
      </c>
      <c r="J13" s="70">
        <v>-1111.65</v>
      </c>
      <c r="K13" s="60"/>
      <c r="L13" s="61"/>
      <c r="M13" s="70">
        <v>1111.65</v>
      </c>
      <c r="N13" s="61"/>
      <c r="O13" s="32" t="s">
        <v>43</v>
      </c>
    </row>
    <row r="14" spans="1:15" ht="15" customHeight="1">
      <c r="A14" s="4">
        <v>1.6</v>
      </c>
      <c r="B14" s="66" t="s">
        <v>21</v>
      </c>
      <c r="C14" s="60"/>
      <c r="D14" s="61"/>
      <c r="E14" s="5" t="s">
        <v>16</v>
      </c>
      <c r="F14" s="11">
        <v>0.31</v>
      </c>
      <c r="G14" s="7">
        <v>11770.17</v>
      </c>
      <c r="H14" s="11">
        <v>11473.11</v>
      </c>
      <c r="I14" s="7">
        <v>11770.17</v>
      </c>
      <c r="J14" s="70">
        <v>-297.06</v>
      </c>
      <c r="K14" s="60"/>
      <c r="L14" s="61"/>
      <c r="M14" s="70">
        <v>297.06</v>
      </c>
      <c r="N14" s="61"/>
      <c r="O14" s="32" t="s">
        <v>44</v>
      </c>
    </row>
    <row r="15" spans="1:15" ht="35.25" customHeight="1">
      <c r="A15" s="4">
        <v>1.7</v>
      </c>
      <c r="B15" s="66" t="s">
        <v>22</v>
      </c>
      <c r="C15" s="60"/>
      <c r="D15" s="61"/>
      <c r="E15" s="12" t="s">
        <v>16</v>
      </c>
      <c r="F15" s="11">
        <v>0.08</v>
      </c>
      <c r="G15" s="13">
        <v>3037.46</v>
      </c>
      <c r="H15" s="11">
        <v>2960.8</v>
      </c>
      <c r="I15" s="13">
        <v>3037.46</v>
      </c>
      <c r="J15" s="70">
        <v>-76.66</v>
      </c>
      <c r="K15" s="60"/>
      <c r="L15" s="61"/>
      <c r="M15" s="70">
        <v>76.66</v>
      </c>
      <c r="N15" s="61"/>
      <c r="O15" s="32" t="s">
        <v>45</v>
      </c>
    </row>
    <row r="16" spans="1:15" ht="23.25" customHeight="1">
      <c r="A16" s="14">
        <v>1.8</v>
      </c>
      <c r="B16" s="66" t="s">
        <v>23</v>
      </c>
      <c r="C16" s="60"/>
      <c r="D16" s="61"/>
      <c r="E16" s="12" t="s">
        <v>16</v>
      </c>
      <c r="F16" s="11">
        <v>0.09</v>
      </c>
      <c r="G16" s="13">
        <v>3417.14</v>
      </c>
      <c r="H16" s="11">
        <v>3330.87</v>
      </c>
      <c r="I16" s="13">
        <v>3417.14</v>
      </c>
      <c r="J16" s="70">
        <v>-86.27</v>
      </c>
      <c r="K16" s="60"/>
      <c r="L16" s="61"/>
      <c r="M16" s="70">
        <v>86.27</v>
      </c>
      <c r="N16" s="61"/>
      <c r="O16" s="32" t="s">
        <v>46</v>
      </c>
    </row>
    <row r="17" spans="1:15" ht="33.75" customHeight="1">
      <c r="A17" s="14">
        <v>1.9</v>
      </c>
      <c r="B17" s="66" t="s">
        <v>24</v>
      </c>
      <c r="C17" s="60"/>
      <c r="D17" s="61"/>
      <c r="E17" s="15" t="s">
        <v>16</v>
      </c>
      <c r="F17" s="11">
        <v>0.07</v>
      </c>
      <c r="G17" s="16">
        <v>2657.74</v>
      </c>
      <c r="H17" s="11">
        <v>2590.66</v>
      </c>
      <c r="I17" s="16">
        <v>2657.74</v>
      </c>
      <c r="J17" s="70">
        <v>-67.08</v>
      </c>
      <c r="K17" s="71"/>
      <c r="L17" s="72"/>
      <c r="M17" s="70">
        <v>67.08</v>
      </c>
      <c r="N17" s="72"/>
      <c r="O17" s="32" t="s">
        <v>47</v>
      </c>
    </row>
    <row r="18" spans="1:15" ht="14.25" customHeight="1">
      <c r="A18" s="17">
        <v>2</v>
      </c>
      <c r="B18" s="69" t="s">
        <v>25</v>
      </c>
      <c r="C18" s="71"/>
      <c r="D18" s="72"/>
      <c r="E18" s="12" t="s">
        <v>16</v>
      </c>
      <c r="F18" s="11">
        <v>2.84</v>
      </c>
      <c r="G18" s="13">
        <v>107829.42</v>
      </c>
      <c r="H18" s="11">
        <v>104730.91</v>
      </c>
      <c r="I18" s="13">
        <v>107829.42</v>
      </c>
      <c r="J18" s="70">
        <v>-3098.51</v>
      </c>
      <c r="K18" s="71"/>
      <c r="L18" s="72"/>
      <c r="M18" s="70">
        <v>3098.51</v>
      </c>
      <c r="N18" s="72"/>
      <c r="O18" s="32" t="s">
        <v>48</v>
      </c>
    </row>
    <row r="19" spans="1:15" ht="14.25" customHeight="1">
      <c r="A19" s="18">
        <v>3</v>
      </c>
      <c r="B19" s="69" t="s">
        <v>26</v>
      </c>
      <c r="C19" s="71"/>
      <c r="D19" s="72"/>
      <c r="E19" s="12" t="s">
        <v>16</v>
      </c>
      <c r="F19" s="6"/>
      <c r="G19" s="9"/>
      <c r="H19" s="6"/>
      <c r="I19" s="9"/>
      <c r="J19" s="67"/>
      <c r="K19" s="71"/>
      <c r="L19" s="72"/>
      <c r="M19" s="67"/>
      <c r="N19" s="72"/>
      <c r="O19" s="6"/>
    </row>
    <row r="20" spans="1:15" ht="15" customHeight="1">
      <c r="A20" s="18">
        <v>4</v>
      </c>
      <c r="B20" s="69" t="s">
        <v>27</v>
      </c>
      <c r="C20" s="71"/>
      <c r="D20" s="72"/>
      <c r="E20" s="12" t="s">
        <v>16</v>
      </c>
      <c r="F20" s="11">
        <v>1.56</v>
      </c>
      <c r="G20" s="9"/>
      <c r="H20" s="11">
        <f>H21+H22-H24</f>
        <v>130417.04000000001</v>
      </c>
      <c r="I20" s="13">
        <v>121608.17</v>
      </c>
      <c r="J20" s="70">
        <f>H20-I20</f>
        <v>8808.87000000001</v>
      </c>
      <c r="K20" s="71"/>
      <c r="L20" s="72"/>
      <c r="M20" s="67"/>
      <c r="N20" s="72"/>
      <c r="O20" s="6"/>
    </row>
    <row r="21" spans="1:15" ht="15" customHeight="1">
      <c r="A21" s="14"/>
      <c r="B21" s="66" t="s">
        <v>28</v>
      </c>
      <c r="C21" s="71"/>
      <c r="D21" s="72"/>
      <c r="E21" s="12" t="s">
        <v>16</v>
      </c>
      <c r="F21" s="6"/>
      <c r="G21" s="13">
        <v>59231.1</v>
      </c>
      <c r="H21" s="11">
        <v>58307.29</v>
      </c>
      <c r="I21" s="9"/>
      <c r="J21" s="67"/>
      <c r="K21" s="71"/>
      <c r="L21" s="72"/>
      <c r="M21" s="67"/>
      <c r="N21" s="72"/>
      <c r="O21" s="6"/>
    </row>
    <row r="22" spans="1:15" ht="15" customHeight="1">
      <c r="A22" s="14"/>
      <c r="B22" s="66" t="s">
        <v>29</v>
      </c>
      <c r="C22" s="71"/>
      <c r="D22" s="72"/>
      <c r="E22" s="12" t="s">
        <v>16</v>
      </c>
      <c r="F22" s="6"/>
      <c r="G22" s="9"/>
      <c r="H22" s="11">
        <v>81763.09</v>
      </c>
      <c r="I22" s="9"/>
      <c r="J22" s="67"/>
      <c r="K22" s="71"/>
      <c r="L22" s="72"/>
      <c r="M22" s="67"/>
      <c r="N22" s="72"/>
      <c r="O22" s="6"/>
    </row>
    <row r="23" spans="1:15" ht="15" customHeight="1">
      <c r="A23" s="14"/>
      <c r="B23" s="66" t="s">
        <v>30</v>
      </c>
      <c r="C23" s="71"/>
      <c r="D23" s="72"/>
      <c r="E23" s="12" t="s">
        <v>16</v>
      </c>
      <c r="F23" s="6"/>
      <c r="G23" s="9"/>
      <c r="H23" s="6"/>
      <c r="I23" s="13">
        <v>121608.17</v>
      </c>
      <c r="J23" s="67"/>
      <c r="K23" s="71"/>
      <c r="L23" s="72"/>
      <c r="M23" s="67"/>
      <c r="N23" s="72"/>
      <c r="O23" s="6"/>
    </row>
    <row r="24" spans="1:15" ht="15" customHeight="1">
      <c r="A24" s="14"/>
      <c r="B24" s="80" t="s">
        <v>51</v>
      </c>
      <c r="C24" s="71"/>
      <c r="D24" s="72"/>
      <c r="E24" s="12" t="s">
        <v>16</v>
      </c>
      <c r="F24" s="6"/>
      <c r="G24" s="9"/>
      <c r="H24" s="11">
        <f>M8+M18</f>
        <v>9653.34</v>
      </c>
      <c r="I24" s="13"/>
      <c r="J24" s="27"/>
      <c r="K24" s="25"/>
      <c r="L24" s="26"/>
      <c r="M24" s="27"/>
      <c r="N24" s="26"/>
      <c r="O24" s="6"/>
    </row>
    <row r="25" spans="1:15" ht="15" customHeight="1">
      <c r="A25" s="18">
        <v>5</v>
      </c>
      <c r="B25" s="69" t="s">
        <v>31</v>
      </c>
      <c r="C25" s="73"/>
      <c r="D25" s="74"/>
      <c r="E25" s="12" t="s">
        <v>16</v>
      </c>
      <c r="F25" s="6"/>
      <c r="G25" s="9"/>
      <c r="H25" s="11">
        <v>163555.21</v>
      </c>
      <c r="I25" s="13">
        <v>112140</v>
      </c>
      <c r="J25" s="70">
        <v>51415.21</v>
      </c>
      <c r="K25" s="75"/>
      <c r="L25" s="76"/>
      <c r="M25" s="67"/>
      <c r="N25" s="68"/>
      <c r="O25" s="6"/>
    </row>
    <row r="26" spans="1:15" ht="15" customHeight="1">
      <c r="A26" s="14"/>
      <c r="B26" s="66" t="s">
        <v>28</v>
      </c>
      <c r="C26" s="77"/>
      <c r="D26" s="78"/>
      <c r="E26" s="12" t="s">
        <v>16</v>
      </c>
      <c r="F26" s="6">
        <v>1.5</v>
      </c>
      <c r="G26" s="13">
        <v>37171.44</v>
      </c>
      <c r="H26" s="11">
        <v>39686.94</v>
      </c>
      <c r="I26" s="9"/>
      <c r="J26" s="67"/>
      <c r="K26" s="79"/>
      <c r="L26" s="68"/>
      <c r="M26" s="67"/>
      <c r="N26" s="68"/>
      <c r="O26" s="6"/>
    </row>
    <row r="27" spans="1:15" ht="15" customHeight="1">
      <c r="A27" s="14"/>
      <c r="B27" s="66" t="s">
        <v>29</v>
      </c>
      <c r="C27" s="77"/>
      <c r="D27" s="78"/>
      <c r="E27" s="12" t="s">
        <v>16</v>
      </c>
      <c r="F27" s="6"/>
      <c r="G27" s="9"/>
      <c r="H27" s="11">
        <v>123868.27</v>
      </c>
      <c r="I27" s="9"/>
      <c r="J27" s="67"/>
      <c r="K27" s="79"/>
      <c r="L27" s="68"/>
      <c r="M27" s="67"/>
      <c r="N27" s="68"/>
      <c r="O27" s="6"/>
    </row>
    <row r="28" spans="1:15" ht="15" customHeight="1">
      <c r="A28" s="19"/>
      <c r="B28" s="66" t="s">
        <v>30</v>
      </c>
      <c r="C28" s="77"/>
      <c r="D28" s="78"/>
      <c r="E28" s="12" t="s">
        <v>16</v>
      </c>
      <c r="F28" s="6"/>
      <c r="G28" s="20"/>
      <c r="H28" s="6"/>
      <c r="I28" s="16">
        <v>112140</v>
      </c>
      <c r="J28" s="67"/>
      <c r="K28" s="79"/>
      <c r="L28" s="68"/>
      <c r="M28" s="67"/>
      <c r="N28" s="68"/>
      <c r="O28" s="6"/>
    </row>
    <row r="29" spans="1:15" ht="15" customHeight="1">
      <c r="A29" s="10">
        <v>6</v>
      </c>
      <c r="B29" s="69" t="s">
        <v>32</v>
      </c>
      <c r="C29" s="73"/>
      <c r="D29" s="74"/>
      <c r="E29" s="12" t="s">
        <v>16</v>
      </c>
      <c r="F29" s="6"/>
      <c r="G29" s="7">
        <v>914433.39</v>
      </c>
      <c r="H29" s="11">
        <v>905263.94</v>
      </c>
      <c r="I29" s="7">
        <v>914433.39</v>
      </c>
      <c r="J29" s="70">
        <v>-9169.45</v>
      </c>
      <c r="K29" s="75"/>
      <c r="L29" s="76"/>
      <c r="M29" s="70">
        <v>12818.86</v>
      </c>
      <c r="N29" s="76"/>
      <c r="O29" s="6"/>
    </row>
    <row r="30" spans="1:15" ht="24" customHeight="1">
      <c r="A30" s="4"/>
      <c r="B30" s="66" t="s">
        <v>33</v>
      </c>
      <c r="C30" s="71"/>
      <c r="D30" s="72"/>
      <c r="E30" s="5" t="s">
        <v>16</v>
      </c>
      <c r="F30" s="6"/>
      <c r="G30" s="7">
        <v>2047.4</v>
      </c>
      <c r="H30" s="11">
        <v>4349.32</v>
      </c>
      <c r="I30" s="7">
        <v>2047.4</v>
      </c>
      <c r="J30" s="70">
        <v>2301.92</v>
      </c>
      <c r="K30" s="71"/>
      <c r="L30" s="72"/>
      <c r="M30" s="67"/>
      <c r="N30" s="68"/>
      <c r="O30" s="32" t="s">
        <v>49</v>
      </c>
    </row>
    <row r="31" spans="1:15" ht="24" customHeight="1">
      <c r="A31" s="4"/>
      <c r="B31" s="66" t="s">
        <v>34</v>
      </c>
      <c r="C31" s="71"/>
      <c r="D31" s="72"/>
      <c r="E31" s="5" t="s">
        <v>16</v>
      </c>
      <c r="F31" s="6"/>
      <c r="G31" s="7">
        <v>221533.42</v>
      </c>
      <c r="H31" s="11">
        <v>222880.91</v>
      </c>
      <c r="I31" s="7">
        <v>221533.42</v>
      </c>
      <c r="J31" s="70">
        <v>1347.49</v>
      </c>
      <c r="K31" s="71"/>
      <c r="L31" s="72"/>
      <c r="M31" s="67"/>
      <c r="N31" s="68"/>
      <c r="O31" s="32" t="s">
        <v>50</v>
      </c>
    </row>
    <row r="32" spans="1:15" ht="15" customHeight="1">
      <c r="A32" s="4"/>
      <c r="B32" s="66" t="s">
        <v>35</v>
      </c>
      <c r="C32" s="71"/>
      <c r="D32" s="72"/>
      <c r="E32" s="5" t="s">
        <v>16</v>
      </c>
      <c r="F32" s="6"/>
      <c r="G32" s="21" t="s">
        <v>36</v>
      </c>
      <c r="H32" s="11" t="s">
        <v>36</v>
      </c>
      <c r="I32" s="21" t="s">
        <v>36</v>
      </c>
      <c r="J32" s="67"/>
      <c r="K32" s="71"/>
      <c r="L32" s="72"/>
      <c r="M32" s="67"/>
      <c r="N32" s="68"/>
      <c r="O32" s="32"/>
    </row>
    <row r="33" spans="1:15" ht="25.5" customHeight="1">
      <c r="A33" s="22"/>
      <c r="B33" s="66" t="s">
        <v>37</v>
      </c>
      <c r="C33" s="71"/>
      <c r="D33" s="72"/>
      <c r="E33" s="23" t="s">
        <v>16</v>
      </c>
      <c r="F33" s="6"/>
      <c r="G33" s="11">
        <v>146127.69</v>
      </c>
      <c r="H33" s="11">
        <v>144663.53</v>
      </c>
      <c r="I33" s="11">
        <v>146127.69</v>
      </c>
      <c r="J33" s="70">
        <v>-1464.16</v>
      </c>
      <c r="K33" s="71"/>
      <c r="L33" s="72"/>
      <c r="M33" s="70">
        <v>1464.16</v>
      </c>
      <c r="N33" s="72"/>
      <c r="O33" s="32" t="s">
        <v>50</v>
      </c>
    </row>
    <row r="34" spans="1:15" ht="21.75" customHeight="1">
      <c r="A34" s="14"/>
      <c r="B34" s="66" t="s">
        <v>38</v>
      </c>
      <c r="C34" s="71"/>
      <c r="D34" s="72"/>
      <c r="E34" s="24" t="s">
        <v>16</v>
      </c>
      <c r="F34" s="6"/>
      <c r="G34" s="11">
        <v>544724.88</v>
      </c>
      <c r="H34" s="11">
        <v>533370.18</v>
      </c>
      <c r="I34" s="11">
        <v>544724.88</v>
      </c>
      <c r="J34" s="70">
        <v>-11354.7</v>
      </c>
      <c r="K34" s="71"/>
      <c r="L34" s="72"/>
      <c r="M34" s="70">
        <v>11354.7</v>
      </c>
      <c r="N34" s="72"/>
      <c r="O34" s="32" t="s">
        <v>64</v>
      </c>
    </row>
    <row r="35" ht="15" customHeight="1"/>
    <row r="37" spans="1:6" ht="12.75">
      <c r="A37" s="81" t="s">
        <v>52</v>
      </c>
      <c r="B37" s="81"/>
      <c r="C37" s="81"/>
      <c r="D37" s="81"/>
      <c r="E37" s="81"/>
      <c r="F37" s="81"/>
    </row>
    <row r="38" spans="1:6" ht="12.75">
      <c r="A38" s="82" t="s">
        <v>61</v>
      </c>
      <c r="B38" s="83"/>
      <c r="C38" s="83"/>
      <c r="D38" s="83"/>
      <c r="E38" s="61"/>
      <c r="F38" s="45">
        <v>82528.17</v>
      </c>
    </row>
    <row r="39" spans="1:6" ht="12.75">
      <c r="A39" s="82" t="s">
        <v>62</v>
      </c>
      <c r="B39" s="83"/>
      <c r="C39" s="83"/>
      <c r="D39" s="83"/>
      <c r="E39" s="61"/>
      <c r="F39" s="45">
        <v>39080</v>
      </c>
    </row>
    <row r="40" spans="1:6" ht="12.75">
      <c r="A40" s="84" t="s">
        <v>53</v>
      </c>
      <c r="B40" s="85"/>
      <c r="C40" s="85"/>
      <c r="D40" s="85"/>
      <c r="E40" s="86"/>
      <c r="F40" s="33">
        <f>SUM(F38:F39)</f>
        <v>121608.17</v>
      </c>
    </row>
    <row r="41" spans="1:6" ht="12.75">
      <c r="A41" s="46"/>
      <c r="B41" s="46"/>
      <c r="C41" s="46"/>
      <c r="D41" s="46"/>
      <c r="E41" s="37"/>
      <c r="F41" s="36"/>
    </row>
    <row r="42" spans="1:6" ht="12.75">
      <c r="A42" s="46"/>
      <c r="B42" s="46"/>
      <c r="C42" s="46"/>
      <c r="D42" s="46"/>
      <c r="E42" s="37"/>
      <c r="F42" s="36"/>
    </row>
    <row r="43" spans="1:6" ht="12.75">
      <c r="A43" s="81" t="s">
        <v>63</v>
      </c>
      <c r="B43" s="81"/>
      <c r="C43" s="81"/>
      <c r="D43" s="81"/>
      <c r="E43" s="81"/>
      <c r="F43" s="81"/>
    </row>
    <row r="44" spans="1:6" ht="12.75">
      <c r="A44" s="82" t="s">
        <v>65</v>
      </c>
      <c r="B44" s="83"/>
      <c r="C44" s="83"/>
      <c r="D44" s="83"/>
      <c r="E44" s="61"/>
      <c r="F44" s="48">
        <v>112140</v>
      </c>
    </row>
    <row r="45" spans="1:6" ht="12.75">
      <c r="A45" s="34"/>
      <c r="B45" s="34"/>
      <c r="C45" s="34"/>
      <c r="D45" s="34"/>
      <c r="E45" s="35"/>
      <c r="F45" s="47"/>
    </row>
    <row r="47" spans="1:7" ht="12.75">
      <c r="A47" s="87" t="s">
        <v>54</v>
      </c>
      <c r="B47" s="88"/>
      <c r="C47" s="88"/>
      <c r="D47" s="88"/>
      <c r="E47" s="60"/>
      <c r="F47" s="61"/>
      <c r="G47" s="37"/>
    </row>
    <row r="48" spans="1:7" ht="12.75" customHeight="1">
      <c r="A48" s="89" t="s">
        <v>55</v>
      </c>
      <c r="B48" s="90"/>
      <c r="C48" s="90"/>
      <c r="D48" s="90"/>
      <c r="E48" s="91"/>
      <c r="F48" s="51">
        <v>7020</v>
      </c>
      <c r="G48" s="35"/>
    </row>
    <row r="49" spans="1:6" ht="12.75">
      <c r="A49" s="108" t="s">
        <v>66</v>
      </c>
      <c r="B49" s="109"/>
      <c r="C49" s="109"/>
      <c r="D49" s="109"/>
      <c r="E49" s="109"/>
      <c r="F49" s="49">
        <v>3121.73</v>
      </c>
    </row>
    <row r="50" spans="1:6" ht="12.75">
      <c r="A50" s="110" t="s">
        <v>53</v>
      </c>
      <c r="B50" s="111"/>
      <c r="C50" s="111"/>
      <c r="D50" s="111"/>
      <c r="E50" s="111"/>
      <c r="F50" s="38">
        <f>SUM(F48:F49)</f>
        <v>10141.73</v>
      </c>
    </row>
    <row r="51" spans="1:6" ht="12.75">
      <c r="A51" s="50"/>
      <c r="B51" s="50"/>
      <c r="C51" s="50"/>
      <c r="D51" s="50"/>
      <c r="E51" s="50"/>
      <c r="F51" s="50"/>
    </row>
    <row r="52" spans="1:6" ht="12.75">
      <c r="A52" s="50"/>
      <c r="B52" s="50"/>
      <c r="C52" s="50"/>
      <c r="D52" s="50"/>
      <c r="E52" s="50"/>
      <c r="F52" s="50"/>
    </row>
    <row r="53" spans="1:7" ht="12.75">
      <c r="A53" s="100" t="s">
        <v>67</v>
      </c>
      <c r="B53" s="100"/>
      <c r="C53" s="100"/>
      <c r="D53" s="100"/>
      <c r="E53" s="101"/>
      <c r="F53" s="101"/>
      <c r="G53" s="101"/>
    </row>
    <row r="54" spans="1:7" ht="22.5">
      <c r="A54" s="94" t="s">
        <v>71</v>
      </c>
      <c r="B54" s="95"/>
      <c r="C54" s="95"/>
      <c r="D54" s="96"/>
      <c r="E54" s="53" t="s">
        <v>68</v>
      </c>
      <c r="F54" s="53" t="s">
        <v>69</v>
      </c>
      <c r="G54" s="53" t="s">
        <v>70</v>
      </c>
    </row>
    <row r="55" spans="1:7" ht="12.75">
      <c r="A55" s="89" t="s">
        <v>72</v>
      </c>
      <c r="B55" s="102"/>
      <c r="C55" s="102"/>
      <c r="D55" s="103"/>
      <c r="E55" s="49">
        <v>43.4</v>
      </c>
      <c r="F55" s="38">
        <v>1357.9</v>
      </c>
      <c r="G55" s="52">
        <v>1429.37</v>
      </c>
    </row>
    <row r="56" ht="12.75" customHeight="1"/>
    <row r="57" ht="12.75" customHeight="1"/>
    <row r="59" spans="2:9" ht="12.75" customHeight="1">
      <c r="B59" s="39"/>
      <c r="C59" s="40"/>
      <c r="D59" s="41"/>
      <c r="E59" s="39" t="s">
        <v>56</v>
      </c>
      <c r="F59" s="42"/>
      <c r="G59" s="42"/>
      <c r="H59"/>
      <c r="I59"/>
    </row>
    <row r="60" spans="2:9" ht="12.75">
      <c r="B60" s="43"/>
      <c r="C60" s="41"/>
      <c r="D60" s="42"/>
      <c r="E60" s="42"/>
      <c r="F60" s="42"/>
      <c r="G60" s="42"/>
      <c r="H60"/>
      <c r="I60"/>
    </row>
    <row r="61" spans="2:9" ht="12.75">
      <c r="B61" s="42"/>
      <c r="C61" s="42"/>
      <c r="D61" s="42"/>
      <c r="E61" s="42"/>
      <c r="F61" s="42"/>
      <c r="G61" s="42"/>
      <c r="H61"/>
      <c r="I61"/>
    </row>
    <row r="62" spans="2:9" ht="12.75">
      <c r="B62" s="43"/>
      <c r="C62" s="42"/>
      <c r="D62" s="42"/>
      <c r="E62" s="42"/>
      <c r="F62" s="43" t="s">
        <v>57</v>
      </c>
      <c r="G62" s="44"/>
      <c r="H62" s="42"/>
      <c r="I62"/>
    </row>
    <row r="63" spans="1:9" ht="12.75">
      <c r="A63" s="92" t="s">
        <v>58</v>
      </c>
      <c r="B63" s="93"/>
      <c r="C63" s="44"/>
      <c r="D63" s="42"/>
      <c r="E63" s="42"/>
      <c r="F63" s="42"/>
      <c r="G63" s="42"/>
      <c r="H63"/>
      <c r="I63"/>
    </row>
    <row r="64" spans="1:9" ht="12.75">
      <c r="A64" s="107" t="s">
        <v>59</v>
      </c>
      <c r="B64" s="93"/>
      <c r="C64" s="44"/>
      <c r="D64" s="42"/>
      <c r="E64" s="42"/>
      <c r="F64" s="42"/>
      <c r="G64" s="42"/>
      <c r="H64"/>
      <c r="I64"/>
    </row>
    <row r="65" spans="1:9" ht="12.75">
      <c r="A65" s="107" t="s">
        <v>60</v>
      </c>
      <c r="B65" s="93"/>
      <c r="C65" s="44"/>
      <c r="D65" s="42"/>
      <c r="E65" s="42"/>
      <c r="F65" s="42"/>
      <c r="G65" s="42"/>
      <c r="H65"/>
      <c r="I65"/>
    </row>
    <row r="68" ht="12.75" customHeight="1"/>
    <row r="70" ht="12.75" customHeight="1"/>
  </sheetData>
  <sheetProtection/>
  <mergeCells count="106">
    <mergeCell ref="B5:D5"/>
    <mergeCell ref="A53:G53"/>
    <mergeCell ref="A55:D55"/>
    <mergeCell ref="B7:D7"/>
    <mergeCell ref="A64:B64"/>
    <mergeCell ref="A65:B65"/>
    <mergeCell ref="A43:F43"/>
    <mergeCell ref="A44:E44"/>
    <mergeCell ref="A49:E49"/>
    <mergeCell ref="A50:E50"/>
    <mergeCell ref="A39:E39"/>
    <mergeCell ref="A40:E40"/>
    <mergeCell ref="A47:F47"/>
    <mergeCell ref="A48:E48"/>
    <mergeCell ref="A63:B63"/>
    <mergeCell ref="A54:D54"/>
    <mergeCell ref="B34:D34"/>
    <mergeCell ref="J34:L34"/>
    <mergeCell ref="M34:N34"/>
    <mergeCell ref="B24:D24"/>
    <mergeCell ref="A37:F37"/>
    <mergeCell ref="A38:E38"/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3:D23"/>
    <mergeCell ref="J23:L23"/>
    <mergeCell ref="M23:N23"/>
    <mergeCell ref="B25:D25"/>
    <mergeCell ref="J25:L25"/>
    <mergeCell ref="M25:N25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D2:K2"/>
    <mergeCell ref="C3:J3"/>
    <mergeCell ref="B4:D4"/>
    <mergeCell ref="J4:L4"/>
    <mergeCell ref="M4:N4"/>
    <mergeCell ref="C1:N1"/>
  </mergeCells>
  <printOptions/>
  <pageMargins left="0.24" right="0.16" top="0.3611111111111111" bottom="0.2" header="0.2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2015-03-04T06:06:52Z</cp:lastPrinted>
  <dcterms:created xsi:type="dcterms:W3CDTF">2015-02-11T05:20:37Z</dcterms:created>
  <dcterms:modified xsi:type="dcterms:W3CDTF">2015-03-04T06:06:58Z</dcterms:modified>
  <cp:category/>
  <cp:version/>
  <cp:contentType/>
  <cp:contentStatus/>
</cp:coreProperties>
</file>