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<sst xmlns="http://schemas.openxmlformats.org/spreadsheetml/2006/main" count="107" uniqueCount="73">
  <si>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</si>
  <si>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</si>
  <si>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Московская ул, д.84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</si>
  <si>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</si>
  <si>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</si>
  <si>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</si>
  <si>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</si>
  <si>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</si>
  <si>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</si>
  <si>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</si>
  <si>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</si>
  <si>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</si>
  <si>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</si>
  <si>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</si>
  <si>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</si>
  <si>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</si>
  <si>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</si>
  <si>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</si>
  <si>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</si>
  <si>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</si>
  <si>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</si>
  <si>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</si>
  <si>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</si>
  <si>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</si>
  <si>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</si>
  <si>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</si>
  <si>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</si>
  <si>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</si>
  <si>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</si>
  <si>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</si>
  <si>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</si>
  <si>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</si>
  <si>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</si>
  <si>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</si>
  <si>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</si>
  <si>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</si>
  <si>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</si>
  <si>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</si>
  <si>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</si>
  <si>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</si>
  <si>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</si>
  <si>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</si>
  <si>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</si>
  <si>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</si>
  <si>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</si>
  <si>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</si>
  <si>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</si>
  <si>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</si>
  <si>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</si>
  <si>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</si>
  <si>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</si>
  <si>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Оплата провайдеров за 2014г.</t>
  </si>
  <si>
    <t>ЗАО "Комстар-Регионы"</t>
  </si>
  <si>
    <t>ОАО "ВымпелКом"</t>
  </si>
  <si>
    <t>Макснет-Системы ООО</t>
  </si>
  <si>
    <t>Итого:</t>
  </si>
  <si>
    <t>Директор ООО "УК МЖД Московского округа г. Калуги"</t>
  </si>
  <si>
    <t>Исп. Начальник ПЭО</t>
  </si>
  <si>
    <t>Коршунова Н.М.</t>
  </si>
  <si>
    <t>55-37-81</t>
  </si>
  <si>
    <t>_______________________    Л.М. Кочубеева</t>
  </si>
  <si>
    <t>ЗАО "Электро-ком"</t>
  </si>
  <si>
    <t>ОАО "Ростелеком"</t>
  </si>
  <si>
    <t>Накоплено денежных средств по нежилым помещениям за 2014г.</t>
  </si>
  <si>
    <t>ФИО</t>
  </si>
  <si>
    <t>текущий ремонт</t>
  </si>
  <si>
    <t>капит. ремонт</t>
  </si>
  <si>
    <t>Электрон-сервис</t>
  </si>
  <si>
    <t>Нежилая площадь</t>
  </si>
  <si>
    <t>Общая площадь</t>
  </si>
  <si>
    <t>ОАО"Калугалифтремстрой"</t>
  </si>
  <si>
    <t>Расшифровка вып. работ по текущему ремонту за 2014г.</t>
  </si>
  <si>
    <t>закупка ламп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</si>
</sst>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6" fillId="33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">
      <selection activeCell="F37" sqref="F37"/>
    </sheetView>
  </sheetViews>
  <sheetFormatPr defaultColWidth="9.00390625" defaultRowHeight="12.75"/>
  <cols>
    <col min="1" max="1" width="6.25390625" style="1" customWidth="1"/>
    <col min="2" max="2" width="13.125" style="1" customWidth="1"/>
    <col min="3" max="3" width="6.625" style="1" customWidth="1"/>
    <col min="4" max="4" width="25.375" style="1" customWidth="1"/>
    <col min="5" max="5" width="9.00390625" style="1" customWidth="1"/>
    <col min="6" max="6" width="9.25390625" style="1" customWidth="1"/>
    <col min="7" max="7" width="11.75390625" style="1" customWidth="1"/>
    <col min="8" max="8" width="11.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0.75390625" style="1" customWidth="1"/>
    <col min="16" max="16384" width="9.125" style="1" customWidth="1"/>
  </cols>
  <sheetData>
    <row r="1" spans="3:13" ht="18" customHeight="1">
      <c r="C1" s="70" t="s">
        <v>0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4:11" ht="12.75" customHeight="1">
      <c r="D2" s="72" t="s">
        <v>1</v>
      </c>
      <c r="E2" s="73"/>
      <c r="F2" s="73"/>
      <c r="G2" s="73"/>
      <c r="H2" s="73"/>
      <c r="I2" s="73"/>
      <c r="J2" s="73"/>
      <c r="K2" s="73"/>
    </row>
    <row r="3" spans="3:10" ht="20.25" customHeight="1">
      <c r="C3" s="74" t="s">
        <v>2</v>
      </c>
      <c r="D3" s="75"/>
      <c r="E3" s="75"/>
      <c r="F3" s="75"/>
      <c r="G3" s="75"/>
      <c r="H3" s="75"/>
      <c r="I3" s="75"/>
      <c r="J3" s="75"/>
    </row>
    <row r="4" spans="1:15" ht="48" customHeight="1">
      <c r="A4" s="2" t="s">
        <v>3</v>
      </c>
      <c r="B4" s="76" t="s">
        <v>4</v>
      </c>
      <c r="C4" s="77"/>
      <c r="D4" s="55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6" t="s">
        <v>10</v>
      </c>
      <c r="K4" s="77"/>
      <c r="L4" s="55"/>
      <c r="M4" s="76" t="s">
        <v>11</v>
      </c>
      <c r="N4" s="78"/>
      <c r="O4" s="2" t="s">
        <v>12</v>
      </c>
    </row>
    <row r="5" spans="1:15" ht="16.5" customHeight="1">
      <c r="A5" s="3"/>
      <c r="B5" s="87" t="s">
        <v>69</v>
      </c>
      <c r="C5" s="88"/>
      <c r="D5" s="89"/>
      <c r="E5" s="9" t="s">
        <v>14</v>
      </c>
      <c r="F5" s="2"/>
      <c r="G5" s="49">
        <f>G6+G7</f>
        <v>5475.1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9" t="s">
        <v>13</v>
      </c>
      <c r="C6" s="77"/>
      <c r="D6" s="55"/>
      <c r="E6" s="9" t="s">
        <v>14</v>
      </c>
      <c r="F6" s="10"/>
      <c r="G6" s="11">
        <v>5415.1</v>
      </c>
      <c r="H6" s="10"/>
      <c r="I6" s="12"/>
      <c r="J6" s="80"/>
      <c r="K6" s="77"/>
      <c r="L6" s="55"/>
      <c r="M6" s="80"/>
      <c r="N6" s="81"/>
      <c r="O6" s="10"/>
    </row>
    <row r="7" spans="1:15" ht="15.75" customHeight="1">
      <c r="A7" s="8"/>
      <c r="B7" s="84" t="s">
        <v>68</v>
      </c>
      <c r="C7" s="77"/>
      <c r="D7" s="55"/>
      <c r="E7" s="9" t="s">
        <v>14</v>
      </c>
      <c r="F7" s="10"/>
      <c r="G7" s="11">
        <f>C51</f>
        <v>60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2" t="s">
        <v>15</v>
      </c>
      <c r="C8" s="77"/>
      <c r="D8" s="55"/>
      <c r="E8" s="12"/>
      <c r="F8" s="16">
        <v>7.23</v>
      </c>
      <c r="G8" s="11">
        <v>469665.47</v>
      </c>
      <c r="H8" s="16">
        <v>472596.82</v>
      </c>
      <c r="I8" s="11">
        <v>469665.47</v>
      </c>
      <c r="J8" s="83">
        <v>2931.35</v>
      </c>
      <c r="K8" s="77"/>
      <c r="L8" s="55"/>
      <c r="M8" s="80"/>
      <c r="N8" s="81"/>
      <c r="O8" s="30" t="s">
        <v>39</v>
      </c>
    </row>
    <row r="9" spans="1:15" ht="14.25" customHeight="1">
      <c r="A9" s="8">
        <v>1.1</v>
      </c>
      <c r="B9" s="79" t="s">
        <v>16</v>
      </c>
      <c r="C9" s="77"/>
      <c r="D9" s="55"/>
      <c r="E9" s="9" t="s">
        <v>17</v>
      </c>
      <c r="F9" s="16">
        <v>0.76</v>
      </c>
      <c r="G9" s="11">
        <v>49370.13</v>
      </c>
      <c r="H9" s="16">
        <v>49678.25</v>
      </c>
      <c r="I9" s="11">
        <v>49370.13</v>
      </c>
      <c r="J9" s="83">
        <v>308.12</v>
      </c>
      <c r="K9" s="77"/>
      <c r="L9" s="55"/>
      <c r="M9" s="80"/>
      <c r="N9" s="81"/>
      <c r="O9" s="30" t="s">
        <v>40</v>
      </c>
    </row>
    <row r="10" spans="1:15" ht="15" customHeight="1">
      <c r="A10" s="8">
        <v>1.2</v>
      </c>
      <c r="B10" s="79" t="s">
        <v>18</v>
      </c>
      <c r="C10" s="77"/>
      <c r="D10" s="55"/>
      <c r="E10" s="9" t="s">
        <v>17</v>
      </c>
      <c r="F10" s="16">
        <v>1.48</v>
      </c>
      <c r="G10" s="11">
        <v>96141.77</v>
      </c>
      <c r="H10" s="16">
        <v>96741.84</v>
      </c>
      <c r="I10" s="11">
        <v>96141.77</v>
      </c>
      <c r="J10" s="83">
        <v>600.07</v>
      </c>
      <c r="K10" s="77"/>
      <c r="L10" s="55"/>
      <c r="M10" s="80"/>
      <c r="N10" s="81"/>
      <c r="O10" s="30" t="s">
        <v>40</v>
      </c>
    </row>
    <row r="11" spans="1:15" ht="15" customHeight="1">
      <c r="A11" s="8">
        <v>1.3</v>
      </c>
      <c r="B11" s="79" t="s">
        <v>19</v>
      </c>
      <c r="C11" s="77"/>
      <c r="D11" s="55"/>
      <c r="E11" s="9" t="s">
        <v>17</v>
      </c>
      <c r="F11" s="16">
        <v>1.85</v>
      </c>
      <c r="G11" s="11">
        <v>120177.16</v>
      </c>
      <c r="H11" s="16">
        <v>120927.23</v>
      </c>
      <c r="I11" s="11">
        <v>120177.16</v>
      </c>
      <c r="J11" s="83">
        <v>750.07</v>
      </c>
      <c r="K11" s="77"/>
      <c r="L11" s="55"/>
      <c r="M11" s="80"/>
      <c r="N11" s="81"/>
      <c r="O11" s="30" t="s">
        <v>40</v>
      </c>
    </row>
    <row r="12" spans="1:15" ht="15" customHeight="1">
      <c r="A12" s="8">
        <v>1.4</v>
      </c>
      <c r="B12" s="79" t="s">
        <v>20</v>
      </c>
      <c r="C12" s="77"/>
      <c r="D12" s="55"/>
      <c r="E12" s="9" t="s">
        <v>17</v>
      </c>
      <c r="F12" s="16">
        <v>1.43</v>
      </c>
      <c r="G12" s="11">
        <v>92893.7</v>
      </c>
      <c r="H12" s="16">
        <v>93473.5</v>
      </c>
      <c r="I12" s="11">
        <v>92893.7</v>
      </c>
      <c r="J12" s="83">
        <v>579.8</v>
      </c>
      <c r="K12" s="77"/>
      <c r="L12" s="55"/>
      <c r="M12" s="80"/>
      <c r="N12" s="81"/>
      <c r="O12" s="30" t="s">
        <v>41</v>
      </c>
    </row>
    <row r="13" spans="1:15" ht="15" customHeight="1">
      <c r="A13" s="8">
        <v>1.5</v>
      </c>
      <c r="B13" s="79" t="s">
        <v>21</v>
      </c>
      <c r="C13" s="77"/>
      <c r="D13" s="55"/>
      <c r="E13" s="9" t="s">
        <v>17</v>
      </c>
      <c r="F13" s="16">
        <v>1.16</v>
      </c>
      <c r="G13" s="11">
        <v>75354.36</v>
      </c>
      <c r="H13" s="16">
        <v>75824.68</v>
      </c>
      <c r="I13" s="11">
        <v>75354.36</v>
      </c>
      <c r="J13" s="83">
        <v>470.32</v>
      </c>
      <c r="K13" s="77"/>
      <c r="L13" s="55"/>
      <c r="M13" s="80"/>
      <c r="N13" s="81"/>
      <c r="O13" s="30" t="s">
        <v>42</v>
      </c>
    </row>
    <row r="14" spans="1:15" ht="15" customHeight="1">
      <c r="A14" s="8">
        <v>1.6</v>
      </c>
      <c r="B14" s="79" t="s">
        <v>22</v>
      </c>
      <c r="C14" s="77"/>
      <c r="D14" s="55"/>
      <c r="E14" s="9" t="s">
        <v>17</v>
      </c>
      <c r="F14" s="16">
        <v>0.31</v>
      </c>
      <c r="G14" s="11">
        <v>20137.83</v>
      </c>
      <c r="H14" s="16">
        <v>20263.51</v>
      </c>
      <c r="I14" s="11">
        <v>20137.83</v>
      </c>
      <c r="J14" s="83">
        <v>125.68</v>
      </c>
      <c r="K14" s="77"/>
      <c r="L14" s="55"/>
      <c r="M14" s="80"/>
      <c r="N14" s="81"/>
      <c r="O14" s="30" t="s">
        <v>43</v>
      </c>
    </row>
    <row r="15" spans="1:15" ht="34.5" customHeight="1">
      <c r="A15" s="8">
        <v>1.7</v>
      </c>
      <c r="B15" s="79" t="s">
        <v>23</v>
      </c>
      <c r="C15" s="77"/>
      <c r="D15" s="55"/>
      <c r="E15" s="17" t="s">
        <v>17</v>
      </c>
      <c r="F15" s="16">
        <v>0.08</v>
      </c>
      <c r="G15" s="18">
        <v>5196.81</v>
      </c>
      <c r="H15" s="16">
        <v>5229.24</v>
      </c>
      <c r="I15" s="18">
        <v>5196.81</v>
      </c>
      <c r="J15" s="83">
        <v>32.43</v>
      </c>
      <c r="K15" s="77"/>
      <c r="L15" s="55"/>
      <c r="M15" s="80"/>
      <c r="N15" s="55"/>
      <c r="O15" s="30" t="s">
        <v>44</v>
      </c>
    </row>
    <row r="16" spans="1:15" ht="22.5" customHeight="1">
      <c r="A16" s="19">
        <v>1.8</v>
      </c>
      <c r="B16" s="79" t="s">
        <v>24</v>
      </c>
      <c r="C16" s="77"/>
      <c r="D16" s="55"/>
      <c r="E16" s="17" t="s">
        <v>17</v>
      </c>
      <c r="F16" s="16">
        <v>0.09</v>
      </c>
      <c r="G16" s="18">
        <v>5846.48</v>
      </c>
      <c r="H16" s="16">
        <v>5882.97</v>
      </c>
      <c r="I16" s="18">
        <v>5846.48</v>
      </c>
      <c r="J16" s="83">
        <v>36.49</v>
      </c>
      <c r="K16" s="77"/>
      <c r="L16" s="55"/>
      <c r="M16" s="80"/>
      <c r="N16" s="55"/>
      <c r="O16" s="30" t="s">
        <v>45</v>
      </c>
    </row>
    <row r="17" spans="1:15" ht="36" customHeight="1">
      <c r="A17" s="19">
        <v>1.9</v>
      </c>
      <c r="B17" s="79" t="s">
        <v>25</v>
      </c>
      <c r="C17" s="77"/>
      <c r="D17" s="55"/>
      <c r="E17" s="20" t="s">
        <v>17</v>
      </c>
      <c r="F17" s="16">
        <v>0.07</v>
      </c>
      <c r="G17" s="21">
        <v>4547.23</v>
      </c>
      <c r="H17" s="16">
        <v>4575.62</v>
      </c>
      <c r="I17" s="21">
        <v>4547.23</v>
      </c>
      <c r="J17" s="83">
        <v>28.39</v>
      </c>
      <c r="K17" s="85"/>
      <c r="L17" s="86"/>
      <c r="M17" s="80"/>
      <c r="N17" s="86"/>
      <c r="O17" s="30" t="s">
        <v>46</v>
      </c>
    </row>
    <row r="18" spans="1:15" ht="14.25" customHeight="1">
      <c r="A18" s="22">
        <v>2</v>
      </c>
      <c r="B18" s="82" t="s">
        <v>26</v>
      </c>
      <c r="C18" s="85"/>
      <c r="D18" s="86"/>
      <c r="E18" s="17" t="s">
        <v>17</v>
      </c>
      <c r="F18" s="16">
        <v>2.84</v>
      </c>
      <c r="G18" s="18">
        <v>184525.53</v>
      </c>
      <c r="H18" s="16">
        <v>184429.15</v>
      </c>
      <c r="I18" s="18">
        <v>184525.53</v>
      </c>
      <c r="J18" s="83">
        <v>-96.38</v>
      </c>
      <c r="K18" s="85"/>
      <c r="L18" s="86"/>
      <c r="M18" s="83">
        <v>96.38</v>
      </c>
      <c r="N18" s="86"/>
      <c r="O18" s="30" t="s">
        <v>47</v>
      </c>
    </row>
    <row r="19" spans="1:15" ht="14.25" customHeight="1">
      <c r="A19" s="23">
        <v>3</v>
      </c>
      <c r="B19" s="82" t="s">
        <v>27</v>
      </c>
      <c r="C19" s="85"/>
      <c r="D19" s="86"/>
      <c r="E19" s="17" t="s">
        <v>17</v>
      </c>
      <c r="F19" s="16">
        <v>3.15</v>
      </c>
      <c r="G19" s="18">
        <v>204671.52</v>
      </c>
      <c r="H19" s="16">
        <v>205442.69</v>
      </c>
      <c r="I19" s="18">
        <v>204671.52</v>
      </c>
      <c r="J19" s="83">
        <v>771.17</v>
      </c>
      <c r="K19" s="85"/>
      <c r="L19" s="86"/>
      <c r="M19" s="80"/>
      <c r="N19" s="86"/>
      <c r="O19" s="50" t="s">
        <v>70</v>
      </c>
    </row>
    <row r="20" spans="1:15" ht="15" customHeight="1">
      <c r="A20" s="23">
        <v>4</v>
      </c>
      <c r="B20" s="82" t="s">
        <v>28</v>
      </c>
      <c r="C20" s="85"/>
      <c r="D20" s="86"/>
      <c r="E20" s="17" t="s">
        <v>17</v>
      </c>
      <c r="F20" s="16">
        <v>1.72</v>
      </c>
      <c r="G20" s="14"/>
      <c r="H20" s="16">
        <f>H21+H22</f>
        <v>-59397.67000000001</v>
      </c>
      <c r="I20" s="18">
        <f>I23</f>
        <v>1145.65</v>
      </c>
      <c r="J20" s="83">
        <f>H20-I20</f>
        <v>-60543.320000000014</v>
      </c>
      <c r="K20" s="85"/>
      <c r="L20" s="86"/>
      <c r="M20" s="83"/>
      <c r="N20" s="86"/>
      <c r="O20" s="10"/>
    </row>
    <row r="21" spans="1:15" ht="15" customHeight="1">
      <c r="A21" s="19"/>
      <c r="B21" s="79" t="s">
        <v>29</v>
      </c>
      <c r="C21" s="85"/>
      <c r="D21" s="86"/>
      <c r="E21" s="17" t="s">
        <v>17</v>
      </c>
      <c r="F21" s="10">
        <v>4.75</v>
      </c>
      <c r="G21" s="18">
        <v>177377.78</v>
      </c>
      <c r="H21" s="16">
        <v>178360.77</v>
      </c>
      <c r="I21" s="14"/>
      <c r="J21" s="80"/>
      <c r="K21" s="85"/>
      <c r="L21" s="86"/>
      <c r="M21" s="80"/>
      <c r="N21" s="86"/>
      <c r="O21" s="10"/>
    </row>
    <row r="22" spans="1:15" ht="15" customHeight="1">
      <c r="A22" s="19"/>
      <c r="B22" s="79" t="s">
        <v>30</v>
      </c>
      <c r="C22" s="85"/>
      <c r="D22" s="86"/>
      <c r="E22" s="17" t="s">
        <v>17</v>
      </c>
      <c r="F22" s="10"/>
      <c r="G22" s="14"/>
      <c r="H22" s="16">
        <v>-237758.44</v>
      </c>
      <c r="I22" s="14"/>
      <c r="J22" s="80"/>
      <c r="K22" s="85"/>
      <c r="L22" s="86"/>
      <c r="M22" s="80"/>
      <c r="N22" s="86"/>
      <c r="O22" s="10"/>
    </row>
    <row r="23" spans="1:15" ht="15" customHeight="1">
      <c r="A23" s="19"/>
      <c r="B23" s="79" t="s">
        <v>31</v>
      </c>
      <c r="C23" s="85"/>
      <c r="D23" s="86"/>
      <c r="E23" s="17" t="s">
        <v>17</v>
      </c>
      <c r="F23" s="10"/>
      <c r="G23" s="14"/>
      <c r="H23" s="10"/>
      <c r="I23" s="18">
        <v>1145.65</v>
      </c>
      <c r="J23" s="80"/>
      <c r="K23" s="85"/>
      <c r="L23" s="86"/>
      <c r="M23" s="80"/>
      <c r="N23" s="86"/>
      <c r="O23" s="10"/>
    </row>
    <row r="24" spans="1:15" ht="15" customHeight="1">
      <c r="A24" s="23">
        <v>5</v>
      </c>
      <c r="B24" s="82" t="s">
        <v>32</v>
      </c>
      <c r="C24" s="85"/>
      <c r="D24" s="86"/>
      <c r="E24" s="17" t="s">
        <v>17</v>
      </c>
      <c r="F24" s="10"/>
      <c r="G24" s="14"/>
      <c r="H24" s="16">
        <v>29829.59</v>
      </c>
      <c r="I24" s="14">
        <v>0</v>
      </c>
      <c r="J24" s="83">
        <v>29829.59</v>
      </c>
      <c r="K24" s="85"/>
      <c r="L24" s="86"/>
      <c r="M24" s="80"/>
      <c r="N24" s="86"/>
      <c r="O24" s="10"/>
    </row>
    <row r="25" spans="1:15" ht="15" customHeight="1">
      <c r="A25" s="19"/>
      <c r="B25" s="79" t="s">
        <v>29</v>
      </c>
      <c r="C25" s="85"/>
      <c r="D25" s="86"/>
      <c r="E25" s="17" t="s">
        <v>17</v>
      </c>
      <c r="F25" s="10">
        <v>1.5</v>
      </c>
      <c r="G25" s="18">
        <v>69417</v>
      </c>
      <c r="H25" s="16">
        <v>78577.88</v>
      </c>
      <c r="I25" s="14"/>
      <c r="J25" s="80"/>
      <c r="K25" s="85"/>
      <c r="L25" s="86"/>
      <c r="M25" s="80"/>
      <c r="N25" s="86"/>
      <c r="O25" s="10"/>
    </row>
    <row r="26" spans="1:15" ht="15" customHeight="1">
      <c r="A26" s="19"/>
      <c r="B26" s="79" t="s">
        <v>30</v>
      </c>
      <c r="C26" s="85"/>
      <c r="D26" s="86"/>
      <c r="E26" s="17" t="s">
        <v>17</v>
      </c>
      <c r="F26" s="10"/>
      <c r="G26" s="14"/>
      <c r="H26" s="16">
        <v>-48748.29</v>
      </c>
      <c r="I26" s="14"/>
      <c r="J26" s="80"/>
      <c r="K26" s="85"/>
      <c r="L26" s="86"/>
      <c r="M26" s="80"/>
      <c r="N26" s="86"/>
      <c r="O26" s="10"/>
    </row>
    <row r="27" spans="1:15" ht="15" customHeight="1">
      <c r="A27" s="24"/>
      <c r="B27" s="79" t="s">
        <v>31</v>
      </c>
      <c r="C27" s="85"/>
      <c r="D27" s="86"/>
      <c r="E27" s="17" t="s">
        <v>17</v>
      </c>
      <c r="F27" s="10"/>
      <c r="G27" s="25"/>
      <c r="H27" s="10"/>
      <c r="I27" s="25"/>
      <c r="J27" s="80"/>
      <c r="K27" s="85"/>
      <c r="L27" s="86"/>
      <c r="M27" s="80"/>
      <c r="N27" s="86"/>
      <c r="O27" s="10"/>
    </row>
    <row r="28" spans="1:15" ht="15" customHeight="1">
      <c r="A28" s="15">
        <v>6</v>
      </c>
      <c r="B28" s="82" t="s">
        <v>33</v>
      </c>
      <c r="C28" s="85"/>
      <c r="D28" s="86"/>
      <c r="E28" s="17" t="s">
        <v>17</v>
      </c>
      <c r="F28" s="10"/>
      <c r="G28" s="11">
        <v>1983708.14</v>
      </c>
      <c r="H28" s="16">
        <v>2027551.36</v>
      </c>
      <c r="I28" s="11">
        <v>1983708.14</v>
      </c>
      <c r="J28" s="83">
        <v>43843.22</v>
      </c>
      <c r="K28" s="85"/>
      <c r="L28" s="86"/>
      <c r="M28" s="83">
        <v>984.9</v>
      </c>
      <c r="N28" s="86"/>
      <c r="O28" s="10"/>
    </row>
    <row r="29" spans="1:15" ht="25.5" customHeight="1">
      <c r="A29" s="8"/>
      <c r="B29" s="79" t="s">
        <v>34</v>
      </c>
      <c r="C29" s="85"/>
      <c r="D29" s="86"/>
      <c r="E29" s="9" t="s">
        <v>17</v>
      </c>
      <c r="F29" s="10"/>
      <c r="G29" s="11">
        <v>5135.25</v>
      </c>
      <c r="H29" s="16">
        <v>12283.73</v>
      </c>
      <c r="I29" s="11">
        <v>5135.25</v>
      </c>
      <c r="J29" s="83">
        <v>7148.48</v>
      </c>
      <c r="K29" s="85"/>
      <c r="L29" s="86"/>
      <c r="M29" s="80"/>
      <c r="N29" s="81"/>
      <c r="O29" s="30" t="s">
        <v>48</v>
      </c>
    </row>
    <row r="30" spans="1:15" ht="24" customHeight="1">
      <c r="A30" s="8"/>
      <c r="B30" s="79" t="s">
        <v>35</v>
      </c>
      <c r="C30" s="85"/>
      <c r="D30" s="86"/>
      <c r="E30" s="9" t="s">
        <v>17</v>
      </c>
      <c r="F30" s="10"/>
      <c r="G30" s="11">
        <v>176393.76</v>
      </c>
      <c r="H30" s="16">
        <v>187051.86</v>
      </c>
      <c r="I30" s="11">
        <v>176393.76</v>
      </c>
      <c r="J30" s="83">
        <v>10658.1</v>
      </c>
      <c r="K30" s="85"/>
      <c r="L30" s="86"/>
      <c r="M30" s="80"/>
      <c r="N30" s="81"/>
      <c r="O30" s="30" t="s">
        <v>49</v>
      </c>
    </row>
    <row r="31" spans="1:15" ht="23.25" customHeight="1">
      <c r="A31" s="8"/>
      <c r="B31" s="79" t="s">
        <v>36</v>
      </c>
      <c r="C31" s="85"/>
      <c r="D31" s="86"/>
      <c r="E31" s="9" t="s">
        <v>17</v>
      </c>
      <c r="F31" s="10"/>
      <c r="G31" s="26">
        <v>565551.93</v>
      </c>
      <c r="H31" s="16">
        <v>585719.06</v>
      </c>
      <c r="I31" s="26">
        <v>565551.93</v>
      </c>
      <c r="J31" s="83">
        <v>20167.13</v>
      </c>
      <c r="K31" s="85"/>
      <c r="L31" s="86"/>
      <c r="M31" s="80"/>
      <c r="N31" s="81"/>
      <c r="O31" s="30" t="s">
        <v>50</v>
      </c>
    </row>
    <row r="32" spans="1:15" ht="25.5" customHeight="1">
      <c r="A32" s="27"/>
      <c r="B32" s="79" t="s">
        <v>37</v>
      </c>
      <c r="C32" s="85"/>
      <c r="D32" s="86"/>
      <c r="E32" s="28" t="s">
        <v>17</v>
      </c>
      <c r="F32" s="10"/>
      <c r="G32" s="16">
        <v>178062.26</v>
      </c>
      <c r="H32" s="16">
        <v>184916.67</v>
      </c>
      <c r="I32" s="16">
        <v>178062.26</v>
      </c>
      <c r="J32" s="83">
        <v>6854.41</v>
      </c>
      <c r="K32" s="85"/>
      <c r="L32" s="86"/>
      <c r="M32" s="80"/>
      <c r="N32" s="86"/>
      <c r="O32" s="30" t="s">
        <v>49</v>
      </c>
    </row>
    <row r="33" spans="1:15" ht="23.25" customHeight="1">
      <c r="A33" s="19"/>
      <c r="B33" s="79" t="s">
        <v>38</v>
      </c>
      <c r="C33" s="85"/>
      <c r="D33" s="86"/>
      <c r="E33" s="29" t="s">
        <v>17</v>
      </c>
      <c r="F33" s="10"/>
      <c r="G33" s="16">
        <v>1058564.94</v>
      </c>
      <c r="H33" s="16">
        <v>1057580.04</v>
      </c>
      <c r="I33" s="16">
        <v>1058564.94</v>
      </c>
      <c r="J33" s="83">
        <v>-984.9</v>
      </c>
      <c r="K33" s="85"/>
      <c r="L33" s="86"/>
      <c r="M33" s="83">
        <v>984.9</v>
      </c>
      <c r="N33" s="86"/>
      <c r="O33" s="30" t="s">
        <v>50</v>
      </c>
    </row>
    <row r="34" ht="15" customHeight="1"/>
    <row r="35" ht="15" customHeight="1"/>
    <row r="36" spans="1:6" ht="15" customHeight="1">
      <c r="A36" s="52" t="s">
        <v>71</v>
      </c>
      <c r="B36" s="52"/>
      <c r="C36" s="52"/>
      <c r="D36" s="52"/>
      <c r="E36" s="52"/>
      <c r="F36" s="52"/>
    </row>
    <row r="37" spans="1:6" ht="15" customHeight="1">
      <c r="A37" s="53" t="s">
        <v>72</v>
      </c>
      <c r="B37" s="54"/>
      <c r="C37" s="54"/>
      <c r="D37" s="54"/>
      <c r="E37" s="55"/>
      <c r="F37" s="51">
        <v>1145.65</v>
      </c>
    </row>
    <row r="40" spans="1:7" ht="12.75">
      <c r="A40" s="67" t="s">
        <v>51</v>
      </c>
      <c r="B40" s="67"/>
      <c r="C40" s="67"/>
      <c r="D40" s="67"/>
      <c r="E40" s="66"/>
      <c r="F40" s="66"/>
      <c r="G40" s="33"/>
    </row>
    <row r="41" spans="1:7" ht="12.75">
      <c r="A41" s="59" t="s">
        <v>52</v>
      </c>
      <c r="B41" s="60"/>
      <c r="C41" s="60"/>
      <c r="D41" s="60"/>
      <c r="E41" s="60"/>
      <c r="F41" s="34">
        <v>3379.42</v>
      </c>
      <c r="G41" s="35"/>
    </row>
    <row r="42" spans="1:7" ht="12.75">
      <c r="A42" s="59" t="s">
        <v>61</v>
      </c>
      <c r="B42" s="60"/>
      <c r="C42" s="60"/>
      <c r="D42" s="60"/>
      <c r="E42" s="60"/>
      <c r="F42" s="36">
        <v>1503.32</v>
      </c>
      <c r="G42" s="37"/>
    </row>
    <row r="43" spans="1:7" ht="12.75">
      <c r="A43" s="68" t="s">
        <v>62</v>
      </c>
      <c r="B43" s="69"/>
      <c r="C43" s="69"/>
      <c r="D43" s="69"/>
      <c r="E43" s="69"/>
      <c r="F43" s="36">
        <v>7020</v>
      </c>
      <c r="G43" s="37"/>
    </row>
    <row r="44" spans="1:7" ht="12.75">
      <c r="A44" s="59" t="s">
        <v>54</v>
      </c>
      <c r="B44" s="60"/>
      <c r="C44" s="60"/>
      <c r="D44" s="60"/>
      <c r="E44" s="60"/>
      <c r="F44" s="36">
        <v>2700</v>
      </c>
      <c r="G44" s="37"/>
    </row>
    <row r="45" spans="1:7" ht="12.75">
      <c r="A45" s="59" t="s">
        <v>53</v>
      </c>
      <c r="B45" s="60"/>
      <c r="C45" s="60"/>
      <c r="D45" s="60"/>
      <c r="E45" s="60"/>
      <c r="F45" s="45">
        <v>4675.56</v>
      </c>
      <c r="G45" s="39"/>
    </row>
    <row r="46" spans="1:7" ht="12.75">
      <c r="A46" s="61" t="s">
        <v>55</v>
      </c>
      <c r="B46" s="62"/>
      <c r="C46" s="62"/>
      <c r="D46" s="62"/>
      <c r="E46" s="63"/>
      <c r="F46" s="38">
        <f>SUM(F41:F45)</f>
        <v>19278.3</v>
      </c>
      <c r="G46" s="39"/>
    </row>
    <row r="47" spans="1:7" ht="12.75">
      <c r="A47" s="46"/>
      <c r="B47" s="46"/>
      <c r="C47" s="46"/>
      <c r="D47" s="46"/>
      <c r="E47" s="46"/>
      <c r="F47" s="47"/>
      <c r="G47" s="39"/>
    </row>
    <row r="48" spans="1:7" ht="12.75">
      <c r="A48" s="46"/>
      <c r="B48" s="46"/>
      <c r="C48" s="46"/>
      <c r="D48" s="46"/>
      <c r="E48" s="46"/>
      <c r="F48" s="47"/>
      <c r="G48" s="39"/>
    </row>
    <row r="49" spans="1:7" ht="12.75">
      <c r="A49" s="64" t="s">
        <v>63</v>
      </c>
      <c r="B49" s="65"/>
      <c r="C49" s="65"/>
      <c r="D49" s="65"/>
      <c r="E49" s="65"/>
      <c r="F49" s="65"/>
      <c r="G49" s="39"/>
    </row>
    <row r="50" spans="1:7" ht="12.75">
      <c r="A50" s="64" t="s">
        <v>64</v>
      </c>
      <c r="B50" s="66"/>
      <c r="C50" s="48" t="s">
        <v>14</v>
      </c>
      <c r="D50" s="48" t="s">
        <v>65</v>
      </c>
      <c r="E50" s="64" t="s">
        <v>66</v>
      </c>
      <c r="F50" s="64"/>
      <c r="G50" s="39"/>
    </row>
    <row r="51" spans="1:7" ht="12.75">
      <c r="A51" s="66" t="s">
        <v>67</v>
      </c>
      <c r="B51" s="66"/>
      <c r="C51" s="32">
        <v>60</v>
      </c>
      <c r="D51" s="31">
        <v>1484.8</v>
      </c>
      <c r="E51" s="67">
        <v>1562.95</v>
      </c>
      <c r="F51" s="67"/>
      <c r="G51" s="39"/>
    </row>
    <row r="52" spans="1:6" ht="12.75">
      <c r="A52" s="33"/>
      <c r="B52" s="35"/>
      <c r="C52" s="33"/>
      <c r="D52" s="33"/>
      <c r="E52" s="35"/>
      <c r="F52" s="35"/>
    </row>
    <row r="53" spans="1:6" ht="12.75">
      <c r="A53" s="33"/>
      <c r="B53" s="35"/>
      <c r="C53" s="33"/>
      <c r="D53" s="33"/>
      <c r="E53" s="35"/>
      <c r="F53" s="35"/>
    </row>
    <row r="54" spans="2:9" ht="12.75">
      <c r="B54" s="40"/>
      <c r="C54" s="42"/>
      <c r="D54" s="41"/>
      <c r="E54" s="43" t="s">
        <v>56</v>
      </c>
      <c r="F54" s="42"/>
      <c r="G54" s="42"/>
      <c r="H54"/>
      <c r="I54"/>
    </row>
    <row r="55" spans="1:9" ht="12.75">
      <c r="A55" s="56" t="s">
        <v>57</v>
      </c>
      <c r="B55" s="57"/>
      <c r="C55" s="44"/>
      <c r="D55" s="42"/>
      <c r="E55" s="42"/>
      <c r="F55" s="42"/>
      <c r="G55" s="42"/>
      <c r="H55"/>
      <c r="I55"/>
    </row>
    <row r="56" spans="1:9" ht="12.75">
      <c r="A56" s="58" t="s">
        <v>58</v>
      </c>
      <c r="B56" s="57"/>
      <c r="C56" s="44"/>
      <c r="D56" s="42"/>
      <c r="E56" s="42"/>
      <c r="F56" s="42"/>
      <c r="G56" s="42"/>
      <c r="H56"/>
      <c r="I56"/>
    </row>
    <row r="57" spans="1:9" ht="12.75">
      <c r="A57" s="58" t="s">
        <v>59</v>
      </c>
      <c r="B57" s="57"/>
      <c r="C57" s="44"/>
      <c r="D57" s="42"/>
      <c r="E57" s="42"/>
      <c r="F57" s="40" t="s">
        <v>60</v>
      </c>
      <c r="G57" s="44"/>
      <c r="H57" s="42"/>
      <c r="I57"/>
    </row>
    <row r="58" spans="4:9" ht="12.75">
      <c r="D58" s="42"/>
      <c r="E58" s="42"/>
      <c r="F58" s="42"/>
      <c r="G58" s="42"/>
      <c r="H58"/>
      <c r="I58"/>
    </row>
    <row r="59" spans="4:9" ht="12.75">
      <c r="D59" s="42"/>
      <c r="E59" s="42"/>
      <c r="F59" s="42"/>
      <c r="G59" s="42"/>
      <c r="H59"/>
      <c r="I59"/>
    </row>
  </sheetData>
  <sheetProtection/>
  <mergeCells count="106">
    <mergeCell ref="B33:D33"/>
    <mergeCell ref="J33:L33"/>
    <mergeCell ref="M33:N33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5:D5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  <mergeCell ref="A51:B51"/>
    <mergeCell ref="A40:F40"/>
    <mergeCell ref="A41:E41"/>
    <mergeCell ref="A42:E42"/>
    <mergeCell ref="A43:E43"/>
    <mergeCell ref="E50:F50"/>
    <mergeCell ref="E51:F51"/>
    <mergeCell ref="A36:F36"/>
    <mergeCell ref="A37:E37"/>
    <mergeCell ref="A55:B55"/>
    <mergeCell ref="A56:B56"/>
    <mergeCell ref="A57:B57"/>
    <mergeCell ref="A44:E44"/>
    <mergeCell ref="A45:E45"/>
    <mergeCell ref="A46:E46"/>
    <mergeCell ref="A49:F49"/>
    <mergeCell ref="A50:B50"/>
  </mergeCells>
  <printOptions/>
  <pageMargins left="0.24" right="0.16" top="0.2" bottom="0.3611111111111111" header="0.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2015-03-18T06:41:14Z</cp:lastPrinted>
  <dcterms:created xsi:type="dcterms:W3CDTF">2015-02-11T15:49:49Z</dcterms:created>
  <dcterms:modified xsi:type="dcterms:W3CDTF">2015-03-18T06:41:17Z</dcterms:modified>
  <cp:category/>
  <cp:version/>
  <cp:contentType/>
  <cp:contentStatus/>
</cp:coreProperties>
</file>