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<sst xmlns="http://schemas.openxmlformats.org/spreadsheetml/2006/main" count="110" uniqueCount="74">
  <si>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</si>
  <si>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</si>
  <si>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Радищева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</si>
  <si>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</si>
  <si>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</si>
  <si>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</si>
  <si>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</si>
  <si>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</si>
  <si>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</si>
  <si>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</si>
  <si>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</si>
  <si>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</si>
  <si>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</si>
  <si>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</si>
  <si>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</si>
  <si>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</si>
  <si>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</si>
  <si>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</si>
  <si>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</si>
  <si>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</si>
  <si>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</si>
  <si>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</si>
  <si>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</si>
  <si>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</si>
  <si>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</si>
  <si>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</si>
  <si>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</si>
  <si>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</si>
  <si>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</si>
  <si>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</si>
  <si>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</si>
  <si>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</si>
  <si>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</si>
  <si>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</si>
  <si>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</si>
  <si>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</si>
  <si>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</si>
  <si>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</si>
  <si>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</si>
  <si>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</si>
  <si>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</si>
  <si>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</si>
  <si>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</si>
  <si>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</si>
  <si>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</si>
  <si>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</si>
  <si>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</si>
  <si>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</si>
  <si>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</si>
  <si>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</si>
  <si>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</si>
  <si>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Накоплено денежных средств по нежилым помещениям за 2014г.</t>
  </si>
  <si>
    <t>ФИО</t>
  </si>
  <si>
    <t>текущий ремонт</t>
  </si>
  <si>
    <t>Итого:</t>
  </si>
  <si>
    <t>Оплата провайдеров за 2014г.</t>
  </si>
  <si>
    <t>ОАО "Ростелеком"</t>
  </si>
  <si>
    <t>ЗАО "Электро-ком"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</si>
  <si>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</si>
  <si>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</si>
  <si>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</si>
  <si>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</si>
  <si>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</si>
  <si>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</si>
  <si>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кровли над входами в подвал</t>
  </si>
  <si>
    <t>замена ГВС и ХВС кв.97,98,107,108,117,118,127,128,137,138</t>
  </si>
  <si>
    <t>Расшифровка вып. работ по капитальному ремонту за 2014г.</t>
  </si>
  <si>
    <t>замена ХВС и ГВС кв.97,98,107,108,117,118,127,128,137,138</t>
  </si>
  <si>
    <t>Почта России</t>
  </si>
  <si>
    <t>Горполиклинника №8</t>
  </si>
  <si>
    <t>ЗАО "Комстар-Регионы"</t>
  </si>
  <si>
    <t>Нежилая площадь</t>
  </si>
  <si>
    <t>Общая площадь</t>
  </si>
  <si>
    <t>дог-р с ООО "Участок №21"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</si>
</sst>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Arial Cai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33" borderId="19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wrapText="1"/>
    </xf>
    <xf numFmtId="2" fontId="6" fillId="0" borderId="12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3">
      <selection activeCell="J20" sqref="J20:L20"/>
    </sheetView>
  </sheetViews>
  <sheetFormatPr defaultColWidth="9.00390625" defaultRowHeight="12.75"/>
  <cols>
    <col min="1" max="1" width="6.25390625" style="1" customWidth="1"/>
    <col min="2" max="2" width="11.625" style="1" customWidth="1"/>
    <col min="3" max="3" width="7.00390625" style="1" customWidth="1"/>
    <col min="4" max="4" width="28.125" style="1" customWidth="1"/>
    <col min="5" max="5" width="7.25390625" style="1" customWidth="1"/>
    <col min="6" max="6" width="8.8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125" style="1" customWidth="1"/>
    <col min="16" max="16384" width="9.125" style="1" customWidth="1"/>
  </cols>
  <sheetData>
    <row r="1" spans="3:14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48" customHeight="1">
      <c r="A4" s="2" t="s">
        <v>3</v>
      </c>
      <c r="B4" s="49" t="s">
        <v>4</v>
      </c>
      <c r="C4" s="50"/>
      <c r="D4" s="51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49" t="s">
        <v>9</v>
      </c>
      <c r="K4" s="50"/>
      <c r="L4" s="51"/>
      <c r="M4" s="49" t="s">
        <v>10</v>
      </c>
      <c r="N4" s="52"/>
      <c r="O4" s="2" t="s">
        <v>11</v>
      </c>
    </row>
    <row r="5" spans="1:15" ht="15" customHeight="1">
      <c r="A5" s="25"/>
      <c r="B5" s="81" t="s">
        <v>72</v>
      </c>
      <c r="C5" s="82"/>
      <c r="D5" s="83"/>
      <c r="E5" s="5" t="s">
        <v>13</v>
      </c>
      <c r="F5" s="2"/>
      <c r="G5" s="44">
        <f>G6+G7</f>
        <v>4866.5</v>
      </c>
      <c r="H5" s="2"/>
      <c r="I5" s="3"/>
      <c r="J5" s="49"/>
      <c r="K5" s="50"/>
      <c r="L5" s="51"/>
      <c r="M5" s="49"/>
      <c r="N5" s="84"/>
      <c r="O5" s="2"/>
    </row>
    <row r="6" spans="1:15" ht="15.75" customHeight="1">
      <c r="A6" s="4"/>
      <c r="B6" s="53" t="s">
        <v>12</v>
      </c>
      <c r="C6" s="50"/>
      <c r="D6" s="51"/>
      <c r="E6" s="5" t="s">
        <v>13</v>
      </c>
      <c r="F6" s="6"/>
      <c r="G6" s="7">
        <v>3932.8</v>
      </c>
      <c r="H6" s="6"/>
      <c r="I6" s="8"/>
      <c r="J6" s="54"/>
      <c r="K6" s="50"/>
      <c r="L6" s="51"/>
      <c r="M6" s="54"/>
      <c r="N6" s="55"/>
      <c r="O6" s="6"/>
    </row>
    <row r="7" spans="1:15" ht="15.75" customHeight="1">
      <c r="A7" s="4"/>
      <c r="B7" s="96" t="s">
        <v>71</v>
      </c>
      <c r="C7" s="50"/>
      <c r="D7" s="51"/>
      <c r="E7" s="5" t="s">
        <v>13</v>
      </c>
      <c r="F7" s="6"/>
      <c r="G7" s="7">
        <f>D52</f>
        <v>933.7</v>
      </c>
      <c r="H7" s="6"/>
      <c r="I7" s="8"/>
      <c r="J7" s="54"/>
      <c r="K7" s="50"/>
      <c r="L7" s="51"/>
      <c r="M7" s="54"/>
      <c r="N7" s="80"/>
      <c r="O7" s="6"/>
    </row>
    <row r="8" spans="1:15" ht="26.25" customHeight="1">
      <c r="A8" s="10">
        <v>1</v>
      </c>
      <c r="B8" s="56" t="s">
        <v>14</v>
      </c>
      <c r="C8" s="50"/>
      <c r="D8" s="51"/>
      <c r="E8" s="8"/>
      <c r="F8" s="11">
        <v>7.23</v>
      </c>
      <c r="G8" s="7">
        <v>341206.78</v>
      </c>
      <c r="H8" s="11">
        <v>342521.35</v>
      </c>
      <c r="I8" s="7">
        <v>341206.78</v>
      </c>
      <c r="J8" s="57">
        <v>1314.57</v>
      </c>
      <c r="K8" s="50"/>
      <c r="L8" s="51"/>
      <c r="M8" s="54"/>
      <c r="N8" s="55"/>
      <c r="O8" s="26" t="s">
        <v>73</v>
      </c>
    </row>
    <row r="9" spans="1:15" ht="14.25" customHeight="1">
      <c r="A9" s="4">
        <v>1.1</v>
      </c>
      <c r="B9" s="53" t="s">
        <v>15</v>
      </c>
      <c r="C9" s="50"/>
      <c r="D9" s="51"/>
      <c r="E9" s="5" t="s">
        <v>16</v>
      </c>
      <c r="F9" s="11">
        <v>0.76</v>
      </c>
      <c r="G9" s="7">
        <v>35866.81</v>
      </c>
      <c r="H9" s="11">
        <v>36005</v>
      </c>
      <c r="I9" s="7">
        <v>35866.81</v>
      </c>
      <c r="J9" s="57">
        <v>138.19</v>
      </c>
      <c r="K9" s="50"/>
      <c r="L9" s="51"/>
      <c r="M9" s="54"/>
      <c r="N9" s="55"/>
      <c r="O9" s="26" t="s">
        <v>39</v>
      </c>
    </row>
    <row r="10" spans="1:15" ht="15" customHeight="1">
      <c r="A10" s="4">
        <v>1.2</v>
      </c>
      <c r="B10" s="53" t="s">
        <v>17</v>
      </c>
      <c r="C10" s="50"/>
      <c r="D10" s="51"/>
      <c r="E10" s="5" t="s">
        <v>16</v>
      </c>
      <c r="F10" s="11">
        <v>1.48</v>
      </c>
      <c r="G10" s="7">
        <v>69845.91</v>
      </c>
      <c r="H10" s="11">
        <v>70115</v>
      </c>
      <c r="I10" s="7">
        <v>69845.91</v>
      </c>
      <c r="J10" s="57">
        <v>269.09</v>
      </c>
      <c r="K10" s="50"/>
      <c r="L10" s="51"/>
      <c r="M10" s="54"/>
      <c r="N10" s="55"/>
      <c r="O10" s="26" t="s">
        <v>39</v>
      </c>
    </row>
    <row r="11" spans="1:15" ht="15" customHeight="1">
      <c r="A11" s="4">
        <v>1.3</v>
      </c>
      <c r="B11" s="53" t="s">
        <v>18</v>
      </c>
      <c r="C11" s="50"/>
      <c r="D11" s="51"/>
      <c r="E11" s="5" t="s">
        <v>16</v>
      </c>
      <c r="F11" s="11">
        <v>1.85</v>
      </c>
      <c r="G11" s="7">
        <v>87307.41</v>
      </c>
      <c r="H11" s="11">
        <v>87643.78</v>
      </c>
      <c r="I11" s="7">
        <v>87307.41</v>
      </c>
      <c r="J11" s="57">
        <v>336.37</v>
      </c>
      <c r="K11" s="50"/>
      <c r="L11" s="51"/>
      <c r="M11" s="54"/>
      <c r="N11" s="55"/>
      <c r="O11" s="26" t="s">
        <v>39</v>
      </c>
    </row>
    <row r="12" spans="1:15" ht="15" customHeight="1">
      <c r="A12" s="4">
        <v>1.4</v>
      </c>
      <c r="B12" s="53" t="s">
        <v>19</v>
      </c>
      <c r="C12" s="50"/>
      <c r="D12" s="51"/>
      <c r="E12" s="5" t="s">
        <v>16</v>
      </c>
      <c r="F12" s="11">
        <v>1.43</v>
      </c>
      <c r="G12" s="7">
        <v>67486.25</v>
      </c>
      <c r="H12" s="11">
        <v>67746.25</v>
      </c>
      <c r="I12" s="7">
        <v>67486.25</v>
      </c>
      <c r="J12" s="57">
        <v>260</v>
      </c>
      <c r="K12" s="50"/>
      <c r="L12" s="51"/>
      <c r="M12" s="54"/>
      <c r="N12" s="55"/>
      <c r="O12" s="26" t="s">
        <v>40</v>
      </c>
    </row>
    <row r="13" spans="1:15" ht="15" customHeight="1">
      <c r="A13" s="4">
        <v>1.5</v>
      </c>
      <c r="B13" s="53" t="s">
        <v>20</v>
      </c>
      <c r="C13" s="50"/>
      <c r="D13" s="51"/>
      <c r="E13" s="5" t="s">
        <v>16</v>
      </c>
      <c r="F13" s="11">
        <v>1.16</v>
      </c>
      <c r="G13" s="7">
        <v>54744.06</v>
      </c>
      <c r="H13" s="11">
        <v>54954.98</v>
      </c>
      <c r="I13" s="7">
        <v>54744.06</v>
      </c>
      <c r="J13" s="57">
        <v>210.92</v>
      </c>
      <c r="K13" s="50"/>
      <c r="L13" s="51"/>
      <c r="M13" s="54"/>
      <c r="N13" s="55"/>
      <c r="O13" s="26" t="s">
        <v>41</v>
      </c>
    </row>
    <row r="14" spans="1:15" ht="15" customHeight="1">
      <c r="A14" s="4">
        <v>1.6</v>
      </c>
      <c r="B14" s="53" t="s">
        <v>21</v>
      </c>
      <c r="C14" s="50"/>
      <c r="D14" s="51"/>
      <c r="E14" s="5" t="s">
        <v>16</v>
      </c>
      <c r="F14" s="11">
        <v>0.31</v>
      </c>
      <c r="G14" s="7">
        <v>14629.89</v>
      </c>
      <c r="H14" s="11">
        <v>14686.24</v>
      </c>
      <c r="I14" s="7">
        <v>14629.89</v>
      </c>
      <c r="J14" s="57">
        <v>56.35</v>
      </c>
      <c r="K14" s="50"/>
      <c r="L14" s="51"/>
      <c r="M14" s="54"/>
      <c r="N14" s="55"/>
      <c r="O14" s="26" t="s">
        <v>42</v>
      </c>
    </row>
    <row r="15" spans="1:15" ht="33.75" customHeight="1">
      <c r="A15" s="4">
        <v>1.7</v>
      </c>
      <c r="B15" s="53" t="s">
        <v>22</v>
      </c>
      <c r="C15" s="50"/>
      <c r="D15" s="51"/>
      <c r="E15" s="12" t="s">
        <v>16</v>
      </c>
      <c r="F15" s="11">
        <v>0.08</v>
      </c>
      <c r="G15" s="13">
        <v>3775.41</v>
      </c>
      <c r="H15" s="11">
        <v>3789.96</v>
      </c>
      <c r="I15" s="13">
        <v>3775.41</v>
      </c>
      <c r="J15" s="57">
        <v>14.55</v>
      </c>
      <c r="K15" s="50"/>
      <c r="L15" s="51"/>
      <c r="M15" s="54"/>
      <c r="N15" s="51"/>
      <c r="O15" s="26" t="s">
        <v>43</v>
      </c>
    </row>
    <row r="16" spans="1:15" ht="21.75" customHeight="1">
      <c r="A16" s="14">
        <v>1.8</v>
      </c>
      <c r="B16" s="53" t="s">
        <v>23</v>
      </c>
      <c r="C16" s="50"/>
      <c r="D16" s="51"/>
      <c r="E16" s="12" t="s">
        <v>16</v>
      </c>
      <c r="F16" s="11">
        <v>0.09</v>
      </c>
      <c r="G16" s="13">
        <v>4247.36</v>
      </c>
      <c r="H16" s="11">
        <v>4263.72</v>
      </c>
      <c r="I16" s="13">
        <v>4247.36</v>
      </c>
      <c r="J16" s="57">
        <v>16.36</v>
      </c>
      <c r="K16" s="50"/>
      <c r="L16" s="51"/>
      <c r="M16" s="54"/>
      <c r="N16" s="51"/>
      <c r="O16" s="26" t="s">
        <v>44</v>
      </c>
    </row>
    <row r="17" spans="1:15" ht="33.75" customHeight="1">
      <c r="A17" s="14">
        <v>1.9</v>
      </c>
      <c r="B17" s="53" t="s">
        <v>24</v>
      </c>
      <c r="C17" s="50"/>
      <c r="D17" s="51"/>
      <c r="E17" s="15" t="s">
        <v>16</v>
      </c>
      <c r="F17" s="11">
        <v>0.07</v>
      </c>
      <c r="G17" s="16">
        <v>3303.56</v>
      </c>
      <c r="H17" s="11">
        <v>3316.28</v>
      </c>
      <c r="I17" s="16">
        <v>3303.56</v>
      </c>
      <c r="J17" s="57">
        <v>12.72</v>
      </c>
      <c r="K17" s="58"/>
      <c r="L17" s="59"/>
      <c r="M17" s="54"/>
      <c r="N17" s="59"/>
      <c r="O17" s="26" t="s">
        <v>45</v>
      </c>
    </row>
    <row r="18" spans="1:15" ht="14.25" customHeight="1">
      <c r="A18" s="17">
        <v>2</v>
      </c>
      <c r="B18" s="56" t="s">
        <v>25</v>
      </c>
      <c r="C18" s="58"/>
      <c r="D18" s="59"/>
      <c r="E18" s="12" t="s">
        <v>16</v>
      </c>
      <c r="F18" s="11">
        <v>2.84</v>
      </c>
      <c r="G18" s="13">
        <v>134029.32</v>
      </c>
      <c r="H18" s="11">
        <v>134087.25</v>
      </c>
      <c r="I18" s="13">
        <v>134029.32</v>
      </c>
      <c r="J18" s="57">
        <v>57.93</v>
      </c>
      <c r="K18" s="58"/>
      <c r="L18" s="59"/>
      <c r="M18" s="54"/>
      <c r="N18" s="59"/>
      <c r="O18" s="26" t="s">
        <v>46</v>
      </c>
    </row>
    <row r="19" spans="1:15" ht="14.25" customHeight="1">
      <c r="A19" s="18">
        <v>3</v>
      </c>
      <c r="B19" s="56" t="s">
        <v>26</v>
      </c>
      <c r="C19" s="58"/>
      <c r="D19" s="59"/>
      <c r="E19" s="12" t="s">
        <v>16</v>
      </c>
      <c r="F19" s="6"/>
      <c r="G19" s="9"/>
      <c r="H19" s="6"/>
      <c r="I19" s="9"/>
      <c r="J19" s="54"/>
      <c r="K19" s="58"/>
      <c r="L19" s="59"/>
      <c r="M19" s="54"/>
      <c r="N19" s="59"/>
      <c r="O19" s="6"/>
    </row>
    <row r="20" spans="1:15" ht="15" customHeight="1">
      <c r="A20" s="18">
        <v>4</v>
      </c>
      <c r="B20" s="56" t="s">
        <v>27</v>
      </c>
      <c r="C20" s="58"/>
      <c r="D20" s="59"/>
      <c r="E20" s="12" t="s">
        <v>16</v>
      </c>
      <c r="F20" s="11">
        <v>1.72</v>
      </c>
      <c r="G20" s="9"/>
      <c r="H20" s="11">
        <f>H21+H22</f>
        <v>52658.76</v>
      </c>
      <c r="I20" s="13">
        <v>27028</v>
      </c>
      <c r="J20" s="57">
        <f>H20-I20</f>
        <v>25630.760000000002</v>
      </c>
      <c r="K20" s="58"/>
      <c r="L20" s="59"/>
      <c r="M20" s="54"/>
      <c r="N20" s="59"/>
      <c r="O20" s="6"/>
    </row>
    <row r="21" spans="1:15" ht="15" customHeight="1">
      <c r="A21" s="14"/>
      <c r="B21" s="53" t="s">
        <v>28</v>
      </c>
      <c r="C21" s="58"/>
      <c r="D21" s="59"/>
      <c r="E21" s="12" t="s">
        <v>16</v>
      </c>
      <c r="F21" s="6"/>
      <c r="G21" s="13">
        <v>81172.92</v>
      </c>
      <c r="H21" s="11">
        <v>81853.19</v>
      </c>
      <c r="I21" s="9"/>
      <c r="J21" s="54"/>
      <c r="K21" s="58"/>
      <c r="L21" s="59"/>
      <c r="M21" s="54"/>
      <c r="N21" s="59"/>
      <c r="O21" s="6"/>
    </row>
    <row r="22" spans="1:15" ht="15" customHeight="1">
      <c r="A22" s="14"/>
      <c r="B22" s="53" t="s">
        <v>29</v>
      </c>
      <c r="C22" s="58"/>
      <c r="D22" s="59"/>
      <c r="E22" s="12" t="s">
        <v>16</v>
      </c>
      <c r="F22" s="6"/>
      <c r="G22" s="9"/>
      <c r="H22" s="11">
        <v>-29194.43</v>
      </c>
      <c r="I22" s="9"/>
      <c r="J22" s="54"/>
      <c r="K22" s="58"/>
      <c r="L22" s="59"/>
      <c r="M22" s="54"/>
      <c r="N22" s="59"/>
      <c r="O22" s="6"/>
    </row>
    <row r="23" spans="1:15" ht="15" customHeight="1">
      <c r="A23" s="14"/>
      <c r="B23" s="53" t="s">
        <v>30</v>
      </c>
      <c r="C23" s="58"/>
      <c r="D23" s="59"/>
      <c r="E23" s="12" t="s">
        <v>16</v>
      </c>
      <c r="F23" s="6"/>
      <c r="G23" s="9"/>
      <c r="H23" s="6"/>
      <c r="I23" s="13">
        <v>27028</v>
      </c>
      <c r="J23" s="54"/>
      <c r="K23" s="58"/>
      <c r="L23" s="59"/>
      <c r="M23" s="54"/>
      <c r="N23" s="59"/>
      <c r="O23" s="6"/>
    </row>
    <row r="24" spans="1:15" ht="15" customHeight="1">
      <c r="A24" s="18">
        <v>5</v>
      </c>
      <c r="B24" s="56" t="s">
        <v>31</v>
      </c>
      <c r="C24" s="58"/>
      <c r="D24" s="59"/>
      <c r="E24" s="12" t="s">
        <v>16</v>
      </c>
      <c r="F24" s="6">
        <v>1.5</v>
      </c>
      <c r="G24" s="9"/>
      <c r="H24" s="11">
        <v>68938.78</v>
      </c>
      <c r="I24" s="13">
        <v>68925</v>
      </c>
      <c r="J24" s="57">
        <v>13.78</v>
      </c>
      <c r="K24" s="58"/>
      <c r="L24" s="59"/>
      <c r="M24" s="54"/>
      <c r="N24" s="59"/>
      <c r="O24" s="6"/>
    </row>
    <row r="25" spans="1:15" ht="15" customHeight="1">
      <c r="A25" s="14"/>
      <c r="B25" s="53" t="s">
        <v>28</v>
      </c>
      <c r="C25" s="58"/>
      <c r="D25" s="59"/>
      <c r="E25" s="12" t="s">
        <v>16</v>
      </c>
      <c r="F25" s="6"/>
      <c r="G25" s="9"/>
      <c r="H25" s="6"/>
      <c r="I25" s="9"/>
      <c r="J25" s="54"/>
      <c r="K25" s="58"/>
      <c r="L25" s="59"/>
      <c r="M25" s="54"/>
      <c r="N25" s="59"/>
      <c r="O25" s="6"/>
    </row>
    <row r="26" spans="1:15" ht="15" customHeight="1">
      <c r="A26" s="14"/>
      <c r="B26" s="53" t="s">
        <v>29</v>
      </c>
      <c r="C26" s="58"/>
      <c r="D26" s="59"/>
      <c r="E26" s="12" t="s">
        <v>16</v>
      </c>
      <c r="F26" s="6"/>
      <c r="G26" s="9"/>
      <c r="H26" s="11">
        <v>68938.78</v>
      </c>
      <c r="I26" s="9"/>
      <c r="J26" s="54"/>
      <c r="K26" s="58"/>
      <c r="L26" s="59"/>
      <c r="M26" s="54"/>
      <c r="N26" s="59"/>
      <c r="O26" s="6"/>
    </row>
    <row r="27" spans="1:15" ht="15" customHeight="1">
      <c r="A27" s="19"/>
      <c r="B27" s="53" t="s">
        <v>30</v>
      </c>
      <c r="C27" s="58"/>
      <c r="D27" s="59"/>
      <c r="E27" s="12" t="s">
        <v>16</v>
      </c>
      <c r="F27" s="6"/>
      <c r="G27" s="20"/>
      <c r="H27" s="6"/>
      <c r="I27" s="16">
        <v>68925</v>
      </c>
      <c r="J27" s="54"/>
      <c r="K27" s="58"/>
      <c r="L27" s="59"/>
      <c r="M27" s="54"/>
      <c r="N27" s="59"/>
      <c r="O27" s="6"/>
    </row>
    <row r="28" spans="1:15" ht="15" customHeight="1">
      <c r="A28" s="10">
        <v>6</v>
      </c>
      <c r="B28" s="56" t="s">
        <v>32</v>
      </c>
      <c r="C28" s="58"/>
      <c r="D28" s="59"/>
      <c r="E28" s="12" t="s">
        <v>16</v>
      </c>
      <c r="F28" s="6"/>
      <c r="G28" s="7">
        <v>2167203.57</v>
      </c>
      <c r="H28" s="11">
        <v>2053790.14</v>
      </c>
      <c r="I28" s="7">
        <v>2167203.57</v>
      </c>
      <c r="J28" s="57">
        <v>-113413.43</v>
      </c>
      <c r="K28" s="58"/>
      <c r="L28" s="59"/>
      <c r="M28" s="57">
        <v>115323.34</v>
      </c>
      <c r="N28" s="59"/>
      <c r="O28" s="6"/>
    </row>
    <row r="29" spans="1:15" ht="24" customHeight="1">
      <c r="A29" s="4"/>
      <c r="B29" s="53" t="s">
        <v>33</v>
      </c>
      <c r="C29" s="58"/>
      <c r="D29" s="59"/>
      <c r="E29" s="5" t="s">
        <v>16</v>
      </c>
      <c r="F29" s="6"/>
      <c r="G29" s="7">
        <v>1542.54</v>
      </c>
      <c r="H29" s="11">
        <v>3452.45</v>
      </c>
      <c r="I29" s="7">
        <v>1542.54</v>
      </c>
      <c r="J29" s="57">
        <v>1909.91</v>
      </c>
      <c r="K29" s="58"/>
      <c r="L29" s="59"/>
      <c r="M29" s="54"/>
      <c r="N29" s="55"/>
      <c r="O29" s="26" t="s">
        <v>47</v>
      </c>
    </row>
    <row r="30" spans="1:15" ht="22.5" customHeight="1">
      <c r="A30" s="4"/>
      <c r="B30" s="53" t="s">
        <v>34</v>
      </c>
      <c r="C30" s="58"/>
      <c r="D30" s="59"/>
      <c r="E30" s="5" t="s">
        <v>16</v>
      </c>
      <c r="F30" s="6"/>
      <c r="G30" s="7">
        <v>172808.25</v>
      </c>
      <c r="H30" s="11">
        <v>171202.61</v>
      </c>
      <c r="I30" s="7">
        <v>172808.25</v>
      </c>
      <c r="J30" s="57">
        <v>-1605.64</v>
      </c>
      <c r="K30" s="58"/>
      <c r="L30" s="59"/>
      <c r="M30" s="57">
        <v>1605.64</v>
      </c>
      <c r="N30" s="59"/>
      <c r="O30" s="26" t="s">
        <v>48</v>
      </c>
    </row>
    <row r="31" spans="1:15" ht="24" customHeight="1">
      <c r="A31" s="4"/>
      <c r="B31" s="53" t="s">
        <v>35</v>
      </c>
      <c r="C31" s="58"/>
      <c r="D31" s="59"/>
      <c r="E31" s="5" t="s">
        <v>16</v>
      </c>
      <c r="F31" s="6"/>
      <c r="G31" s="21">
        <v>660934.06</v>
      </c>
      <c r="H31" s="11">
        <v>616823.13</v>
      </c>
      <c r="I31" s="21">
        <v>660934.06</v>
      </c>
      <c r="J31" s="57">
        <v>-44110.93</v>
      </c>
      <c r="K31" s="58"/>
      <c r="L31" s="59"/>
      <c r="M31" s="57">
        <v>44110.93</v>
      </c>
      <c r="N31" s="59"/>
      <c r="O31" s="26" t="s">
        <v>49</v>
      </c>
    </row>
    <row r="32" spans="1:15" ht="23.25" customHeight="1">
      <c r="A32" s="22"/>
      <c r="B32" s="53" t="s">
        <v>36</v>
      </c>
      <c r="C32" s="58"/>
      <c r="D32" s="59"/>
      <c r="E32" s="23" t="s">
        <v>16</v>
      </c>
      <c r="F32" s="6"/>
      <c r="G32" s="11">
        <v>188039.24</v>
      </c>
      <c r="H32" s="11">
        <v>181651.56</v>
      </c>
      <c r="I32" s="11">
        <v>188039.24</v>
      </c>
      <c r="J32" s="57">
        <v>-6387.68</v>
      </c>
      <c r="K32" s="58"/>
      <c r="L32" s="59"/>
      <c r="M32" s="57">
        <v>6387.68</v>
      </c>
      <c r="N32" s="59"/>
      <c r="O32" s="26" t="s">
        <v>48</v>
      </c>
    </row>
    <row r="33" spans="1:15" ht="26.25" customHeight="1">
      <c r="A33" s="14"/>
      <c r="B33" s="53" t="s">
        <v>37</v>
      </c>
      <c r="C33" s="58"/>
      <c r="D33" s="59"/>
      <c r="E33" s="24" t="s">
        <v>16</v>
      </c>
      <c r="F33" s="6"/>
      <c r="G33" s="11">
        <v>1143879.48</v>
      </c>
      <c r="H33" s="11">
        <v>1080660.39</v>
      </c>
      <c r="I33" s="11">
        <v>1143879.48</v>
      </c>
      <c r="J33" s="57">
        <v>-63219.09</v>
      </c>
      <c r="K33" s="58"/>
      <c r="L33" s="59"/>
      <c r="M33" s="57">
        <v>63219.09</v>
      </c>
      <c r="N33" s="59"/>
      <c r="O33" s="26" t="s">
        <v>49</v>
      </c>
    </row>
    <row r="34" ht="15" customHeight="1"/>
    <row r="36" spans="1:6" ht="12.75">
      <c r="A36" s="71" t="s">
        <v>50</v>
      </c>
      <c r="B36" s="71"/>
      <c r="C36" s="71"/>
      <c r="D36" s="71"/>
      <c r="E36" s="71"/>
      <c r="F36" s="71"/>
    </row>
    <row r="37" spans="1:6" ht="12.75">
      <c r="A37" s="75" t="s">
        <v>64</v>
      </c>
      <c r="B37" s="76"/>
      <c r="C37" s="76"/>
      <c r="D37" s="76"/>
      <c r="E37" s="51"/>
      <c r="F37" s="40">
        <v>14070</v>
      </c>
    </row>
    <row r="38" spans="1:6" ht="12.75">
      <c r="A38" s="75" t="s">
        <v>65</v>
      </c>
      <c r="B38" s="76"/>
      <c r="C38" s="76"/>
      <c r="D38" s="76"/>
      <c r="E38" s="51"/>
      <c r="F38" s="41">
        <v>12958</v>
      </c>
    </row>
    <row r="39" spans="1:6" ht="12.75">
      <c r="A39" s="86" t="s">
        <v>54</v>
      </c>
      <c r="B39" s="87"/>
      <c r="C39" s="87"/>
      <c r="D39" s="87"/>
      <c r="E39" s="88"/>
      <c r="F39" s="28">
        <f>SUM(F37:F38)</f>
        <v>27028</v>
      </c>
    </row>
    <row r="40" spans="1:6" ht="12.75">
      <c r="A40" s="37"/>
      <c r="B40" s="37"/>
      <c r="C40" s="37"/>
      <c r="D40" s="37"/>
      <c r="E40" s="38"/>
      <c r="F40" s="39"/>
    </row>
    <row r="41" spans="1:6" ht="12.75">
      <c r="A41" s="37"/>
      <c r="B41" s="37"/>
      <c r="C41" s="37"/>
      <c r="D41" s="37"/>
      <c r="E41" s="38"/>
      <c r="F41" s="39"/>
    </row>
    <row r="42" spans="1:6" ht="12.75">
      <c r="A42" s="71" t="s">
        <v>66</v>
      </c>
      <c r="B42" s="71"/>
      <c r="C42" s="71"/>
      <c r="D42" s="71"/>
      <c r="E42" s="71"/>
      <c r="F42" s="71"/>
    </row>
    <row r="43" spans="1:6" ht="12.75">
      <c r="A43" s="75" t="s">
        <v>67</v>
      </c>
      <c r="B43" s="76"/>
      <c r="C43" s="76"/>
      <c r="D43" s="76"/>
      <c r="E43" s="51"/>
      <c r="F43" s="43">
        <v>68925</v>
      </c>
    </row>
    <row r="44" spans="1:6" ht="12.75">
      <c r="A44" s="37"/>
      <c r="B44" s="37"/>
      <c r="C44" s="37"/>
      <c r="D44" s="37"/>
      <c r="E44" s="38"/>
      <c r="F44" s="42"/>
    </row>
    <row r="45" spans="1:6" ht="12.75">
      <c r="A45" s="37"/>
      <c r="B45" s="37"/>
      <c r="C45" s="37"/>
      <c r="D45" s="37"/>
      <c r="E45" s="38"/>
      <c r="F45" s="42"/>
    </row>
    <row r="47" spans="1:6" ht="18.75" customHeight="1">
      <c r="A47" s="71" t="s">
        <v>51</v>
      </c>
      <c r="B47" s="72"/>
      <c r="C47" s="72"/>
      <c r="D47" s="72"/>
      <c r="E47" s="72"/>
      <c r="F47" s="72"/>
    </row>
    <row r="48" spans="1:6" ht="12.75">
      <c r="A48" s="73" t="s">
        <v>52</v>
      </c>
      <c r="B48" s="50"/>
      <c r="C48" s="51"/>
      <c r="D48" s="29" t="s">
        <v>13</v>
      </c>
      <c r="E48" s="73" t="s">
        <v>53</v>
      </c>
      <c r="F48" s="74"/>
    </row>
    <row r="49" spans="1:6" ht="12.75">
      <c r="A49" s="89" t="s">
        <v>68</v>
      </c>
      <c r="B49" s="50"/>
      <c r="C49" s="51"/>
      <c r="D49" s="27">
        <v>170.7</v>
      </c>
      <c r="E49" s="66">
        <v>2783.17</v>
      </c>
      <c r="F49" s="66"/>
    </row>
    <row r="50" spans="1:6" ht="12.75">
      <c r="A50" s="89" t="s">
        <v>69</v>
      </c>
      <c r="B50" s="50"/>
      <c r="C50" s="51"/>
      <c r="D50" s="27">
        <v>763</v>
      </c>
      <c r="E50" s="66">
        <v>12372.81</v>
      </c>
      <c r="F50" s="66"/>
    </row>
    <row r="51" spans="1:6" ht="12.75">
      <c r="A51" s="89"/>
      <c r="B51" s="50"/>
      <c r="C51" s="51"/>
      <c r="D51" s="27"/>
      <c r="E51" s="66"/>
      <c r="F51" s="66"/>
    </row>
    <row r="52" spans="1:6" ht="12.75">
      <c r="A52" s="90" t="s">
        <v>54</v>
      </c>
      <c r="B52" s="50"/>
      <c r="C52" s="51"/>
      <c r="D52" s="30">
        <f>SUM(D49:D51)</f>
        <v>933.7</v>
      </c>
      <c r="E52" s="67">
        <f>SUM(E49:F51)</f>
        <v>15155.98</v>
      </c>
      <c r="F52" s="67"/>
    </row>
    <row r="56" spans="1:6" ht="12.75">
      <c r="A56" s="68" t="s">
        <v>55</v>
      </c>
      <c r="B56" s="69"/>
      <c r="C56" s="69"/>
      <c r="D56" s="70"/>
      <c r="E56" s="50"/>
      <c r="F56" s="51"/>
    </row>
    <row r="57" spans="1:6" ht="12.75" customHeight="1">
      <c r="A57" s="62" t="s">
        <v>56</v>
      </c>
      <c r="B57" s="63"/>
      <c r="C57" s="63"/>
      <c r="D57" s="63"/>
      <c r="E57" s="64">
        <v>7800</v>
      </c>
      <c r="F57" s="65"/>
    </row>
    <row r="58" spans="1:6" ht="12.75" customHeight="1">
      <c r="A58" s="62" t="s">
        <v>70</v>
      </c>
      <c r="B58" s="63"/>
      <c r="C58" s="63"/>
      <c r="D58" s="63"/>
      <c r="E58" s="64">
        <v>3010.79</v>
      </c>
      <c r="F58" s="65"/>
    </row>
    <row r="59" spans="1:6" ht="12.75" customHeight="1">
      <c r="A59" s="62" t="s">
        <v>57</v>
      </c>
      <c r="B59" s="63"/>
      <c r="C59" s="63"/>
      <c r="D59" s="63"/>
      <c r="E59" s="64">
        <v>675</v>
      </c>
      <c r="F59" s="65"/>
    </row>
    <row r="60" spans="1:6" ht="12.75" customHeight="1">
      <c r="A60" s="62" t="s">
        <v>58</v>
      </c>
      <c r="B60" s="63"/>
      <c r="C60" s="63"/>
      <c r="D60" s="63"/>
      <c r="E60" s="64">
        <v>3836.44</v>
      </c>
      <c r="F60" s="65"/>
    </row>
    <row r="61" spans="1:6" ht="12.75">
      <c r="A61" s="91" t="s">
        <v>54</v>
      </c>
      <c r="B61" s="92"/>
      <c r="C61" s="92"/>
      <c r="D61" s="93"/>
      <c r="E61" s="94">
        <f>SUM(E57:F60)</f>
        <v>15322.230000000001</v>
      </c>
      <c r="F61" s="95"/>
    </row>
    <row r="65" spans="2:9" ht="12.75">
      <c r="B65" s="31"/>
      <c r="C65" s="32"/>
      <c r="D65" s="33"/>
      <c r="E65" s="31" t="s">
        <v>59</v>
      </c>
      <c r="F65" s="34"/>
      <c r="G65" s="34"/>
      <c r="H65"/>
      <c r="I65"/>
    </row>
    <row r="66" spans="2:9" ht="12.75">
      <c r="B66" s="35"/>
      <c r="C66" s="33"/>
      <c r="D66" s="34"/>
      <c r="E66" s="34"/>
      <c r="F66" s="34"/>
      <c r="G66" s="34"/>
      <c r="H66"/>
      <c r="I66"/>
    </row>
    <row r="67" spans="2:9" ht="12.75">
      <c r="B67" s="34"/>
      <c r="C67" s="34"/>
      <c r="D67" s="34"/>
      <c r="E67" s="34"/>
      <c r="F67" s="34"/>
      <c r="G67" s="34"/>
      <c r="H67"/>
      <c r="I67"/>
    </row>
    <row r="68" spans="2:9" ht="12.75">
      <c r="B68" s="35"/>
      <c r="C68" s="34"/>
      <c r="D68" s="34"/>
      <c r="E68" s="34"/>
      <c r="F68" s="35" t="s">
        <v>60</v>
      </c>
      <c r="G68" s="36"/>
      <c r="H68" s="34"/>
      <c r="I68"/>
    </row>
    <row r="69" spans="1:9" ht="12.75">
      <c r="A69" s="60" t="s">
        <v>61</v>
      </c>
      <c r="B69" s="61"/>
      <c r="C69" s="36"/>
      <c r="D69" s="34"/>
      <c r="E69" s="34"/>
      <c r="F69" s="34"/>
      <c r="G69" s="34"/>
      <c r="H69"/>
      <c r="I69"/>
    </row>
    <row r="70" spans="1:9" ht="12.75">
      <c r="A70" s="85" t="s">
        <v>62</v>
      </c>
      <c r="B70" s="61"/>
      <c r="C70" s="36"/>
      <c r="D70" s="34"/>
      <c r="E70" s="34"/>
      <c r="F70" s="34"/>
      <c r="G70" s="34"/>
      <c r="H70"/>
      <c r="I70"/>
    </row>
    <row r="71" spans="1:9" ht="12.75">
      <c r="A71" s="85" t="s">
        <v>63</v>
      </c>
      <c r="B71" s="61"/>
      <c r="C71" s="36"/>
      <c r="D71" s="34"/>
      <c r="E71" s="34"/>
      <c r="F71" s="34"/>
      <c r="G71" s="34"/>
      <c r="H71"/>
      <c r="I71"/>
    </row>
  </sheetData>
  <sheetProtection/>
  <mergeCells count="124">
    <mergeCell ref="A60:D60"/>
    <mergeCell ref="E60:F60"/>
    <mergeCell ref="A61:D61"/>
    <mergeCell ref="E61:F61"/>
    <mergeCell ref="B7:D7"/>
    <mergeCell ref="J7:L7"/>
    <mergeCell ref="B33:D33"/>
    <mergeCell ref="J33:L33"/>
    <mergeCell ref="B32:D32"/>
    <mergeCell ref="J32:L32"/>
    <mergeCell ref="A70:B70"/>
    <mergeCell ref="A71:B71"/>
    <mergeCell ref="A37:E37"/>
    <mergeCell ref="A38:E38"/>
    <mergeCell ref="A39:E39"/>
    <mergeCell ref="A49:C49"/>
    <mergeCell ref="A50:C50"/>
    <mergeCell ref="A51:C51"/>
    <mergeCell ref="A48:C48"/>
    <mergeCell ref="A52:C52"/>
    <mergeCell ref="M33:N33"/>
    <mergeCell ref="C1:N1"/>
    <mergeCell ref="A36:F36"/>
    <mergeCell ref="M7:N7"/>
    <mergeCell ref="B5:D5"/>
    <mergeCell ref="J5:L5"/>
    <mergeCell ref="M5:N5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A57:D57"/>
    <mergeCell ref="E57:F57"/>
    <mergeCell ref="B28:D28"/>
    <mergeCell ref="J28:L28"/>
    <mergeCell ref="M28:N28"/>
    <mergeCell ref="A47:F47"/>
    <mergeCell ref="E48:F48"/>
    <mergeCell ref="A42:F42"/>
    <mergeCell ref="A43:E43"/>
    <mergeCell ref="M32:N32"/>
    <mergeCell ref="A69:B69"/>
    <mergeCell ref="A58:D58"/>
    <mergeCell ref="A59:D59"/>
    <mergeCell ref="E58:F58"/>
    <mergeCell ref="E59:F59"/>
    <mergeCell ref="E49:F49"/>
    <mergeCell ref="E50:F50"/>
    <mergeCell ref="E51:F51"/>
    <mergeCell ref="E52:F52"/>
    <mergeCell ref="A56:F56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D2:K2"/>
    <mergeCell ref="C3:J3"/>
    <mergeCell ref="B4:D4"/>
    <mergeCell ref="J4:L4"/>
    <mergeCell ref="M4:N4"/>
    <mergeCell ref="B6:D6"/>
    <mergeCell ref="J6:L6"/>
    <mergeCell ref="M6:N6"/>
  </mergeCells>
  <printOptions/>
  <pageMargins left="0.2362204724409449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2015-02-19T11:19:28Z</cp:lastPrinted>
  <dcterms:created xsi:type="dcterms:W3CDTF">2015-02-09T06:32:23Z</dcterms:created>
  <dcterms:modified xsi:type="dcterms:W3CDTF">2015-03-16T10:48:39Z</dcterms:modified>
  <cp:category/>
  <cp:version/>
  <cp:contentType/>
  <cp:contentStatus/>
</cp:coreProperties>
</file>