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<sst xmlns="http://schemas.openxmlformats.org/spreadsheetml/2006/main" count="112" uniqueCount="80">
  <si>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</si>
  <si>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</si>
  <si>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Рылеева ул, д.21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</si>
  <si>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</si>
  <si>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</si>
  <si>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</si>
  <si>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</si>
  <si>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</si>
  <si>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</si>
  <si>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</si>
  <si>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</si>
  <si>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</si>
  <si>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</si>
  <si>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</si>
  <si>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</si>
  <si>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</si>
  <si>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</si>
  <si>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</si>
  <si>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</si>
  <si>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</si>
  <si>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</si>
  <si>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</si>
  <si>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</si>
  <si>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</si>
  <si>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</si>
  <si>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</si>
  <si>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</si>
  <si>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</si>
  <si>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</si>
  <si>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</si>
  <si>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</si>
  <si>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</si>
  <si>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</si>
  <si>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</si>
  <si>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</si>
  <si>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</si>
  <si>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</si>
  <si>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</si>
  <si>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</si>
  <si>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</si>
  <si>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</si>
  <si>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</si>
  <si>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</si>
  <si>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</si>
  <si>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</si>
  <si>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</si>
  <si>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</si>
  <si>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дог-р с ООО "ЖЭУ №15"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</si>
  <si>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</si>
  <si>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</si>
  <si>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</si>
  <si>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</si>
  <si>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</si>
  <si>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Оплата провайдеров за 2014г.</t>
  </si>
  <si>
    <t>ЗАО "Комстар-Регионы"</t>
  </si>
  <si>
    <t>ЗАО "Электро-ком"</t>
  </si>
  <si>
    <t>Накоплено денежных средств по нежилым помещениям за 2014г.</t>
  </si>
  <si>
    <t>ФИО</t>
  </si>
  <si>
    <t>кв.м</t>
  </si>
  <si>
    <t>текущ.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</si>
  <si>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</si>
  <si>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</si>
  <si>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</si>
  <si>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</si>
  <si>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</si>
  <si>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установка поквартирных э/счетчиков, автоматов, восстановление освещения в техподполье</t>
  </si>
  <si>
    <t>замена почтовых ящиков</t>
  </si>
  <si>
    <t>обрезка зеленых насаждений</t>
  </si>
  <si>
    <t>утепление нар.стен торцевой стороны под.1</t>
  </si>
  <si>
    <t>Расшифровка вып. работ за счет ср-в резервного фонда за 2014г.</t>
  </si>
  <si>
    <t>ремонт 6-ти козырьков входов в подъезды</t>
  </si>
  <si>
    <t>утепление наружных стен торцевой стороны под.1</t>
  </si>
  <si>
    <t>ОАО "Вымпелком"</t>
  </si>
  <si>
    <t>Бахтиарова</t>
  </si>
  <si>
    <t>резервный фонд</t>
  </si>
  <si>
    <t>Маричева</t>
  </si>
  <si>
    <t>Овчинникова</t>
  </si>
  <si>
    <t>Ефимова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</si>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</sst>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8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2" fontId="6" fillId="0" borderId="0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11" xfId="0" applyFont="1" applyFill="1" applyBorder="1" applyAlignment="1">
      <alignment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1">
      <selection activeCell="B29" sqref="B29:D2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10.125" style="1" customWidth="1"/>
    <col min="7" max="7" width="11.25390625" style="1" customWidth="1"/>
    <col min="8" max="8" width="11.8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1.00390625" style="1" customWidth="1"/>
    <col min="16" max="16384" width="9.125" style="1" customWidth="1"/>
  </cols>
  <sheetData>
    <row r="1" spans="2:14" ht="18" customHeight="1">
      <c r="B1" s="65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4:11" ht="12.75" customHeight="1">
      <c r="D2" s="57" t="s">
        <v>1</v>
      </c>
      <c r="E2" s="58"/>
      <c r="F2" s="58"/>
      <c r="G2" s="58"/>
      <c r="H2" s="58"/>
      <c r="I2" s="58"/>
      <c r="J2" s="58"/>
      <c r="K2" s="58"/>
    </row>
    <row r="3" spans="3:10" ht="20.25" customHeight="1">
      <c r="C3" s="59" t="s">
        <v>2</v>
      </c>
      <c r="D3" s="60"/>
      <c r="E3" s="60"/>
      <c r="F3" s="60"/>
      <c r="G3" s="60"/>
      <c r="H3" s="60"/>
      <c r="I3" s="60"/>
      <c r="J3" s="60"/>
    </row>
    <row r="4" spans="1:15" ht="48" customHeight="1">
      <c r="A4" s="2" t="s">
        <v>3</v>
      </c>
      <c r="B4" s="61" t="s">
        <v>4</v>
      </c>
      <c r="C4" s="62"/>
      <c r="D4" s="63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61" t="s">
        <v>9</v>
      </c>
      <c r="K4" s="62"/>
      <c r="L4" s="63"/>
      <c r="M4" s="61" t="s">
        <v>10</v>
      </c>
      <c r="N4" s="64"/>
      <c r="O4" s="2" t="s">
        <v>11</v>
      </c>
    </row>
    <row r="5" spans="1:15" ht="15.75" customHeight="1">
      <c r="A5" s="3"/>
      <c r="B5" s="103" t="s">
        <v>79</v>
      </c>
      <c r="C5" s="104"/>
      <c r="D5" s="105"/>
      <c r="E5" s="9" t="s">
        <v>13</v>
      </c>
      <c r="F5" s="2"/>
      <c r="G5" s="56">
        <f>G6+G7</f>
        <v>4705.9800000000005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7" t="s">
        <v>12</v>
      </c>
      <c r="C6" s="62"/>
      <c r="D6" s="63"/>
      <c r="E6" s="9" t="s">
        <v>13</v>
      </c>
      <c r="F6" s="10"/>
      <c r="G6" s="11">
        <v>4539.1</v>
      </c>
      <c r="H6" s="10"/>
      <c r="I6" s="12"/>
      <c r="J6" s="68"/>
      <c r="K6" s="62"/>
      <c r="L6" s="63"/>
      <c r="M6" s="68"/>
      <c r="N6" s="69"/>
      <c r="O6" s="10"/>
    </row>
    <row r="7" spans="1:15" ht="15.75" customHeight="1">
      <c r="A7" s="8"/>
      <c r="B7" s="72" t="s">
        <v>78</v>
      </c>
      <c r="C7" s="73"/>
      <c r="D7" s="74"/>
      <c r="E7" s="9" t="s">
        <v>13</v>
      </c>
      <c r="F7" s="10"/>
      <c r="G7" s="11">
        <f>E62</f>
        <v>166.88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0" t="s">
        <v>14</v>
      </c>
      <c r="C8" s="62"/>
      <c r="D8" s="63"/>
      <c r="E8" s="12"/>
      <c r="F8" s="16">
        <v>6.84</v>
      </c>
      <c r="G8" s="11">
        <v>372569.16</v>
      </c>
      <c r="H8" s="16">
        <v>376762.96</v>
      </c>
      <c r="I8" s="11">
        <v>372569.16</v>
      </c>
      <c r="J8" s="71">
        <v>4193.8</v>
      </c>
      <c r="K8" s="62"/>
      <c r="L8" s="63"/>
      <c r="M8" s="68"/>
      <c r="N8" s="69"/>
      <c r="O8" s="30" t="s">
        <v>47</v>
      </c>
    </row>
    <row r="9" spans="1:15" ht="14.25" customHeight="1">
      <c r="A9" s="8">
        <v>1.1</v>
      </c>
      <c r="B9" s="67" t="s">
        <v>15</v>
      </c>
      <c r="C9" s="62"/>
      <c r="D9" s="63"/>
      <c r="E9" s="9" t="s">
        <v>16</v>
      </c>
      <c r="F9" s="16">
        <v>0.76</v>
      </c>
      <c r="G9" s="11">
        <v>41396.52</v>
      </c>
      <c r="H9" s="16">
        <v>41862.5</v>
      </c>
      <c r="I9" s="11">
        <v>41396.52</v>
      </c>
      <c r="J9" s="71">
        <v>465.98</v>
      </c>
      <c r="K9" s="62"/>
      <c r="L9" s="63"/>
      <c r="M9" s="68"/>
      <c r="N9" s="69"/>
      <c r="O9" s="30" t="s">
        <v>39</v>
      </c>
    </row>
    <row r="10" spans="1:15" ht="15" customHeight="1">
      <c r="A10" s="8">
        <v>1.2</v>
      </c>
      <c r="B10" s="67" t="s">
        <v>17</v>
      </c>
      <c r="C10" s="62"/>
      <c r="D10" s="63"/>
      <c r="E10" s="9" t="s">
        <v>16</v>
      </c>
      <c r="F10" s="16">
        <v>1.09</v>
      </c>
      <c r="G10" s="11">
        <v>59371.44</v>
      </c>
      <c r="H10" s="16">
        <v>60039.75</v>
      </c>
      <c r="I10" s="11">
        <v>59371.44</v>
      </c>
      <c r="J10" s="71">
        <v>668.31</v>
      </c>
      <c r="K10" s="62"/>
      <c r="L10" s="63"/>
      <c r="M10" s="68"/>
      <c r="N10" s="69"/>
      <c r="O10" s="30" t="s">
        <v>39</v>
      </c>
    </row>
    <row r="11" spans="1:15" ht="15" customHeight="1">
      <c r="A11" s="8">
        <v>1.3</v>
      </c>
      <c r="B11" s="67" t="s">
        <v>18</v>
      </c>
      <c r="C11" s="62"/>
      <c r="D11" s="63"/>
      <c r="E11" s="9" t="s">
        <v>16</v>
      </c>
      <c r="F11" s="16">
        <v>1.85</v>
      </c>
      <c r="G11" s="11">
        <v>100767.96</v>
      </c>
      <c r="H11" s="16">
        <v>101902.24</v>
      </c>
      <c r="I11" s="11">
        <v>100767.96</v>
      </c>
      <c r="J11" s="71">
        <v>1134.28</v>
      </c>
      <c r="K11" s="62"/>
      <c r="L11" s="63"/>
      <c r="M11" s="68"/>
      <c r="N11" s="69"/>
      <c r="O11" s="30" t="s">
        <v>39</v>
      </c>
    </row>
    <row r="12" spans="1:15" ht="15" customHeight="1">
      <c r="A12" s="8">
        <v>1.4</v>
      </c>
      <c r="B12" s="67" t="s">
        <v>19</v>
      </c>
      <c r="C12" s="62"/>
      <c r="D12" s="63"/>
      <c r="E12" s="9" t="s">
        <v>16</v>
      </c>
      <c r="F12" s="16">
        <v>1.43</v>
      </c>
      <c r="G12" s="11">
        <v>77890.92</v>
      </c>
      <c r="H12" s="16">
        <v>78767.7</v>
      </c>
      <c r="I12" s="11">
        <v>77890.92</v>
      </c>
      <c r="J12" s="71">
        <v>876.78</v>
      </c>
      <c r="K12" s="62"/>
      <c r="L12" s="63"/>
      <c r="M12" s="68"/>
      <c r="N12" s="69"/>
      <c r="O12" s="30" t="s">
        <v>40</v>
      </c>
    </row>
    <row r="13" spans="1:15" ht="15" customHeight="1">
      <c r="A13" s="8">
        <v>1.5</v>
      </c>
      <c r="B13" s="67" t="s">
        <v>20</v>
      </c>
      <c r="C13" s="62"/>
      <c r="D13" s="63"/>
      <c r="E13" s="9" t="s">
        <v>16</v>
      </c>
      <c r="F13" s="16">
        <v>1.16</v>
      </c>
      <c r="G13" s="11">
        <v>63184.2</v>
      </c>
      <c r="H13" s="16">
        <v>63895.43</v>
      </c>
      <c r="I13" s="11">
        <v>63184.2</v>
      </c>
      <c r="J13" s="71">
        <v>711.23</v>
      </c>
      <c r="K13" s="62"/>
      <c r="L13" s="63"/>
      <c r="M13" s="68"/>
      <c r="N13" s="69"/>
      <c r="O13" s="30" t="s">
        <v>41</v>
      </c>
    </row>
    <row r="14" spans="1:15" ht="15" customHeight="1">
      <c r="A14" s="8">
        <v>1.6</v>
      </c>
      <c r="B14" s="67" t="s">
        <v>21</v>
      </c>
      <c r="C14" s="62"/>
      <c r="D14" s="63"/>
      <c r="E14" s="9" t="s">
        <v>16</v>
      </c>
      <c r="F14" s="16">
        <v>0.31</v>
      </c>
      <c r="G14" s="11">
        <v>16885.44</v>
      </c>
      <c r="H14" s="16">
        <v>17075.53</v>
      </c>
      <c r="I14" s="11">
        <v>16885.44</v>
      </c>
      <c r="J14" s="71">
        <v>190.09</v>
      </c>
      <c r="K14" s="62"/>
      <c r="L14" s="63"/>
      <c r="M14" s="68"/>
      <c r="N14" s="69"/>
      <c r="O14" s="30" t="s">
        <v>42</v>
      </c>
    </row>
    <row r="15" spans="1:15" ht="36" customHeight="1">
      <c r="A15" s="8">
        <v>1.7</v>
      </c>
      <c r="B15" s="67" t="s">
        <v>22</v>
      </c>
      <c r="C15" s="62"/>
      <c r="D15" s="63"/>
      <c r="E15" s="17" t="s">
        <v>16</v>
      </c>
      <c r="F15" s="16">
        <v>0.08</v>
      </c>
      <c r="G15" s="18">
        <v>4357.56</v>
      </c>
      <c r="H15" s="16">
        <v>4406.61</v>
      </c>
      <c r="I15" s="18">
        <v>4357.56</v>
      </c>
      <c r="J15" s="71">
        <v>49.05</v>
      </c>
      <c r="K15" s="62"/>
      <c r="L15" s="63"/>
      <c r="M15" s="68"/>
      <c r="N15" s="63"/>
      <c r="O15" s="30" t="s">
        <v>43</v>
      </c>
    </row>
    <row r="16" spans="1:15" ht="23.25" customHeight="1">
      <c r="A16" s="19">
        <v>1.8</v>
      </c>
      <c r="B16" s="67" t="s">
        <v>23</v>
      </c>
      <c r="C16" s="62"/>
      <c r="D16" s="63"/>
      <c r="E16" s="17" t="s">
        <v>16</v>
      </c>
      <c r="F16" s="16">
        <v>0.09</v>
      </c>
      <c r="G16" s="18">
        <v>4902.24</v>
      </c>
      <c r="H16" s="16">
        <v>4957.43</v>
      </c>
      <c r="I16" s="18">
        <v>4902.24</v>
      </c>
      <c r="J16" s="71">
        <v>55.19</v>
      </c>
      <c r="K16" s="62"/>
      <c r="L16" s="63"/>
      <c r="M16" s="68"/>
      <c r="N16" s="63"/>
      <c r="O16" s="30" t="s">
        <v>44</v>
      </c>
    </row>
    <row r="17" spans="1:15" ht="36" customHeight="1">
      <c r="A17" s="19">
        <v>1.9</v>
      </c>
      <c r="B17" s="67" t="s">
        <v>24</v>
      </c>
      <c r="C17" s="62"/>
      <c r="D17" s="63"/>
      <c r="E17" s="20" t="s">
        <v>16</v>
      </c>
      <c r="F17" s="16">
        <v>0.07</v>
      </c>
      <c r="G17" s="21">
        <v>3812.88</v>
      </c>
      <c r="H17" s="16">
        <v>3855.82</v>
      </c>
      <c r="I17" s="21">
        <v>3812.88</v>
      </c>
      <c r="J17" s="71">
        <v>42.94</v>
      </c>
      <c r="K17" s="75"/>
      <c r="L17" s="76"/>
      <c r="M17" s="68"/>
      <c r="N17" s="76"/>
      <c r="O17" s="30" t="s">
        <v>45</v>
      </c>
    </row>
    <row r="18" spans="1:15" ht="14.25" customHeight="1">
      <c r="A18" s="22">
        <v>2</v>
      </c>
      <c r="B18" s="70" t="s">
        <v>25</v>
      </c>
      <c r="C18" s="75"/>
      <c r="D18" s="76"/>
      <c r="E18" s="17" t="s">
        <v>16</v>
      </c>
      <c r="F18" s="16">
        <v>2.84</v>
      </c>
      <c r="G18" s="18">
        <v>154692.36</v>
      </c>
      <c r="H18" s="16">
        <v>156238.88</v>
      </c>
      <c r="I18" s="18">
        <v>154692.36</v>
      </c>
      <c r="J18" s="71">
        <v>1546.52</v>
      </c>
      <c r="K18" s="75"/>
      <c r="L18" s="76"/>
      <c r="M18" s="68"/>
      <c r="N18" s="76"/>
      <c r="O18" s="30" t="s">
        <v>46</v>
      </c>
    </row>
    <row r="19" spans="1:15" ht="15" customHeight="1">
      <c r="A19" s="23">
        <v>3</v>
      </c>
      <c r="B19" s="70" t="s">
        <v>26</v>
      </c>
      <c r="C19" s="75"/>
      <c r="D19" s="76"/>
      <c r="E19" s="17" t="s">
        <v>16</v>
      </c>
      <c r="F19" s="16">
        <v>1.56</v>
      </c>
      <c r="G19" s="14"/>
      <c r="H19" s="16">
        <v>308272.28</v>
      </c>
      <c r="I19" s="18">
        <v>280885.16</v>
      </c>
      <c r="J19" s="71">
        <f>H19-I19</f>
        <v>27387.120000000054</v>
      </c>
      <c r="K19" s="75"/>
      <c r="L19" s="76"/>
      <c r="M19" s="68"/>
      <c r="N19" s="76"/>
      <c r="O19" s="10"/>
    </row>
    <row r="20" spans="1:15" ht="15" customHeight="1">
      <c r="A20" s="19"/>
      <c r="B20" s="67" t="s">
        <v>27</v>
      </c>
      <c r="C20" s="75"/>
      <c r="D20" s="76"/>
      <c r="E20" s="17" t="s">
        <v>16</v>
      </c>
      <c r="F20" s="10"/>
      <c r="G20" s="18">
        <v>84972.12</v>
      </c>
      <c r="H20" s="16">
        <v>85993.13</v>
      </c>
      <c r="I20" s="14"/>
      <c r="J20" s="68"/>
      <c r="K20" s="75"/>
      <c r="L20" s="76"/>
      <c r="M20" s="68"/>
      <c r="N20" s="76"/>
      <c r="O20" s="10"/>
    </row>
    <row r="21" spans="1:15" ht="15" customHeight="1">
      <c r="A21" s="19"/>
      <c r="B21" s="67" t="s">
        <v>28</v>
      </c>
      <c r="C21" s="75"/>
      <c r="D21" s="76"/>
      <c r="E21" s="17" t="s">
        <v>16</v>
      </c>
      <c r="F21" s="10"/>
      <c r="G21" s="14"/>
      <c r="H21" s="16">
        <v>222279.15</v>
      </c>
      <c r="I21" s="14"/>
      <c r="J21" s="68"/>
      <c r="K21" s="75"/>
      <c r="L21" s="76"/>
      <c r="M21" s="68"/>
      <c r="N21" s="76"/>
      <c r="O21" s="10"/>
    </row>
    <row r="22" spans="1:15" ht="15" customHeight="1">
      <c r="A22" s="19"/>
      <c r="B22" s="67" t="s">
        <v>29</v>
      </c>
      <c r="C22" s="75"/>
      <c r="D22" s="76"/>
      <c r="E22" s="17" t="s">
        <v>16</v>
      </c>
      <c r="F22" s="10"/>
      <c r="G22" s="14"/>
      <c r="H22" s="10"/>
      <c r="I22" s="18">
        <v>280885.16</v>
      </c>
      <c r="J22" s="68"/>
      <c r="K22" s="75"/>
      <c r="L22" s="76"/>
      <c r="M22" s="68"/>
      <c r="N22" s="76"/>
      <c r="O22" s="10"/>
    </row>
    <row r="23" spans="1:15" ht="15" customHeight="1">
      <c r="A23" s="23">
        <v>4</v>
      </c>
      <c r="B23" s="70" t="s">
        <v>30</v>
      </c>
      <c r="C23" s="75"/>
      <c r="D23" s="76"/>
      <c r="E23" s="17" t="s">
        <v>16</v>
      </c>
      <c r="F23" s="10"/>
      <c r="G23" s="14"/>
      <c r="H23" s="16">
        <v>240365.19</v>
      </c>
      <c r="I23" s="18">
        <f>I26</f>
        <v>272144</v>
      </c>
      <c r="J23" s="71">
        <f>H23-I23</f>
        <v>-31778.809999999998</v>
      </c>
      <c r="K23" s="75"/>
      <c r="L23" s="76"/>
      <c r="M23" s="68"/>
      <c r="N23" s="76"/>
      <c r="O23" s="10"/>
    </row>
    <row r="24" spans="1:15" ht="15" customHeight="1">
      <c r="A24" s="19"/>
      <c r="B24" s="67" t="s">
        <v>27</v>
      </c>
      <c r="C24" s="75"/>
      <c r="D24" s="76"/>
      <c r="E24" s="24"/>
      <c r="F24" s="10"/>
      <c r="G24" s="18">
        <v>86607.2</v>
      </c>
      <c r="H24" s="16">
        <v>84712.88</v>
      </c>
      <c r="I24" s="14"/>
      <c r="J24" s="68"/>
      <c r="K24" s="75"/>
      <c r="L24" s="76"/>
      <c r="M24" s="68"/>
      <c r="N24" s="76"/>
      <c r="O24" s="10"/>
    </row>
    <row r="25" spans="1:15" ht="15" customHeight="1">
      <c r="A25" s="19"/>
      <c r="B25" s="67" t="s">
        <v>28</v>
      </c>
      <c r="C25" s="75"/>
      <c r="D25" s="76"/>
      <c r="E25" s="24"/>
      <c r="F25" s="10"/>
      <c r="G25" s="14"/>
      <c r="H25" s="16">
        <v>155652.31</v>
      </c>
      <c r="I25" s="14"/>
      <c r="J25" s="68"/>
      <c r="K25" s="75"/>
      <c r="L25" s="76"/>
      <c r="M25" s="68"/>
      <c r="N25" s="76"/>
      <c r="O25" s="10"/>
    </row>
    <row r="26" spans="1:15" ht="15" customHeight="1">
      <c r="A26" s="19"/>
      <c r="B26" s="67" t="s">
        <v>29</v>
      </c>
      <c r="C26" s="75"/>
      <c r="D26" s="76"/>
      <c r="E26" s="25"/>
      <c r="F26" s="10"/>
      <c r="G26" s="12"/>
      <c r="H26" s="10"/>
      <c r="I26" s="11">
        <v>272144</v>
      </c>
      <c r="J26" s="68"/>
      <c r="K26" s="75"/>
      <c r="L26" s="76"/>
      <c r="M26" s="68"/>
      <c r="N26" s="69"/>
      <c r="O26" s="10"/>
    </row>
    <row r="27" spans="1:15" ht="15" customHeight="1">
      <c r="A27" s="15">
        <v>5</v>
      </c>
      <c r="B27" s="70" t="s">
        <v>31</v>
      </c>
      <c r="C27" s="75"/>
      <c r="D27" s="76"/>
      <c r="E27" s="25"/>
      <c r="F27" s="10"/>
      <c r="G27" s="11">
        <v>1421281.3</v>
      </c>
      <c r="H27" s="16">
        <v>1442064.12</v>
      </c>
      <c r="I27" s="11">
        <v>1421281.3</v>
      </c>
      <c r="J27" s="71">
        <v>20782.82</v>
      </c>
      <c r="K27" s="75"/>
      <c r="L27" s="76"/>
      <c r="M27" s="68"/>
      <c r="N27" s="69"/>
      <c r="O27" s="10"/>
    </row>
    <row r="28" spans="1:15" ht="27" customHeight="1">
      <c r="A28" s="8"/>
      <c r="B28" s="67" t="s">
        <v>32</v>
      </c>
      <c r="C28" s="75"/>
      <c r="D28" s="76"/>
      <c r="E28" s="9" t="s">
        <v>16</v>
      </c>
      <c r="F28" s="10"/>
      <c r="G28" s="11">
        <v>3221.12</v>
      </c>
      <c r="H28" s="16">
        <v>7247.12</v>
      </c>
      <c r="I28" s="11">
        <v>3221.12</v>
      </c>
      <c r="J28" s="71">
        <v>4026</v>
      </c>
      <c r="K28" s="75"/>
      <c r="L28" s="76"/>
      <c r="M28" s="68"/>
      <c r="N28" s="69"/>
      <c r="O28" s="30" t="s">
        <v>48</v>
      </c>
    </row>
    <row r="29" spans="1:15" ht="25.5" customHeight="1">
      <c r="A29" s="8"/>
      <c r="B29" s="67" t="s">
        <v>33</v>
      </c>
      <c r="C29" s="75"/>
      <c r="D29" s="76"/>
      <c r="E29" s="9" t="s">
        <v>16</v>
      </c>
      <c r="F29" s="10"/>
      <c r="G29" s="11">
        <v>258290.61</v>
      </c>
      <c r="H29" s="16">
        <v>260514.03</v>
      </c>
      <c r="I29" s="11">
        <v>258290.61</v>
      </c>
      <c r="J29" s="71">
        <v>2223.42</v>
      </c>
      <c r="K29" s="75"/>
      <c r="L29" s="76"/>
      <c r="M29" s="68"/>
      <c r="N29" s="69"/>
      <c r="O29" s="30" t="s">
        <v>49</v>
      </c>
    </row>
    <row r="30" spans="1:15" ht="15" customHeight="1">
      <c r="A30" s="8"/>
      <c r="B30" s="67" t="s">
        <v>34</v>
      </c>
      <c r="C30" s="75"/>
      <c r="D30" s="76"/>
      <c r="E30" s="9" t="s">
        <v>16</v>
      </c>
      <c r="F30" s="10"/>
      <c r="G30" s="26" t="s">
        <v>35</v>
      </c>
      <c r="H30" s="16" t="s">
        <v>35</v>
      </c>
      <c r="I30" s="26" t="s">
        <v>35</v>
      </c>
      <c r="J30" s="68"/>
      <c r="K30" s="75"/>
      <c r="L30" s="76"/>
      <c r="M30" s="68"/>
      <c r="N30" s="69"/>
      <c r="O30" s="30"/>
    </row>
    <row r="31" spans="1:15" ht="27" customHeight="1">
      <c r="A31" s="27"/>
      <c r="B31" s="67" t="s">
        <v>36</v>
      </c>
      <c r="C31" s="75"/>
      <c r="D31" s="76"/>
      <c r="E31" s="28" t="s">
        <v>16</v>
      </c>
      <c r="F31" s="10"/>
      <c r="G31" s="16">
        <v>170565.78</v>
      </c>
      <c r="H31" s="16">
        <v>170751.67</v>
      </c>
      <c r="I31" s="16">
        <v>170565.78</v>
      </c>
      <c r="J31" s="71">
        <v>185.89</v>
      </c>
      <c r="K31" s="75"/>
      <c r="L31" s="76"/>
      <c r="M31" s="68"/>
      <c r="N31" s="76"/>
      <c r="O31" s="30" t="s">
        <v>49</v>
      </c>
    </row>
    <row r="32" spans="1:15" ht="26.25" customHeight="1">
      <c r="A32" s="19"/>
      <c r="B32" s="67" t="s">
        <v>37</v>
      </c>
      <c r="C32" s="75"/>
      <c r="D32" s="76"/>
      <c r="E32" s="29" t="s">
        <v>16</v>
      </c>
      <c r="F32" s="10"/>
      <c r="G32" s="16">
        <v>989203.79</v>
      </c>
      <c r="H32" s="16">
        <v>1003551.3</v>
      </c>
      <c r="I32" s="16">
        <v>989203.79</v>
      </c>
      <c r="J32" s="71">
        <v>14347.51</v>
      </c>
      <c r="K32" s="75"/>
      <c r="L32" s="76"/>
      <c r="M32" s="68"/>
      <c r="N32" s="76"/>
      <c r="O32" s="30" t="s">
        <v>50</v>
      </c>
    </row>
    <row r="33" ht="15" customHeight="1"/>
    <row r="35" spans="1:6" ht="12.75">
      <c r="A35" s="77" t="s">
        <v>51</v>
      </c>
      <c r="B35" s="77"/>
      <c r="C35" s="77"/>
      <c r="D35" s="77"/>
      <c r="E35" s="77"/>
      <c r="F35" s="77"/>
    </row>
    <row r="36" spans="1:6" ht="27" customHeight="1">
      <c r="A36" s="78" t="s">
        <v>65</v>
      </c>
      <c r="B36" s="79"/>
      <c r="C36" s="79"/>
      <c r="D36" s="79"/>
      <c r="E36" s="63"/>
      <c r="F36" s="51">
        <v>134500</v>
      </c>
    </row>
    <row r="37" spans="1:6" ht="12.75">
      <c r="A37" s="78" t="s">
        <v>66</v>
      </c>
      <c r="B37" s="62"/>
      <c r="C37" s="62"/>
      <c r="D37" s="62"/>
      <c r="E37" s="63"/>
      <c r="F37" s="51">
        <v>30518</v>
      </c>
    </row>
    <row r="38" spans="1:6" ht="12.75">
      <c r="A38" s="78" t="s">
        <v>67</v>
      </c>
      <c r="B38" s="62"/>
      <c r="C38" s="62"/>
      <c r="D38" s="62"/>
      <c r="E38" s="63"/>
      <c r="F38" s="52">
        <v>23703.16</v>
      </c>
    </row>
    <row r="39" spans="1:6" ht="12.75">
      <c r="A39" s="78" t="s">
        <v>68</v>
      </c>
      <c r="B39" s="79"/>
      <c r="C39" s="79"/>
      <c r="D39" s="79"/>
      <c r="E39" s="63"/>
      <c r="F39" s="52">
        <v>92164</v>
      </c>
    </row>
    <row r="40" spans="1:6" ht="12.75">
      <c r="A40" s="80" t="s">
        <v>52</v>
      </c>
      <c r="B40" s="81"/>
      <c r="C40" s="81"/>
      <c r="D40" s="81"/>
      <c r="E40" s="82"/>
      <c r="F40" s="50">
        <f>SUM(F36:F39)</f>
        <v>280885.16000000003</v>
      </c>
    </row>
    <row r="41" spans="1:6" ht="12.75">
      <c r="A41" s="32"/>
      <c r="B41" s="32"/>
      <c r="C41" s="32"/>
      <c r="D41" s="32"/>
      <c r="E41" s="33"/>
      <c r="F41" s="34"/>
    </row>
    <row r="42" spans="1:6" ht="12.75">
      <c r="A42" s="32"/>
      <c r="B42" s="32"/>
      <c r="C42" s="32"/>
      <c r="D42" s="32"/>
      <c r="E42" s="33"/>
      <c r="F42" s="34"/>
    </row>
    <row r="43" spans="1:6" ht="12.75">
      <c r="A43" s="77" t="s">
        <v>69</v>
      </c>
      <c r="B43" s="77"/>
      <c r="C43" s="77"/>
      <c r="D43" s="77"/>
      <c r="E43" s="77"/>
      <c r="F43" s="77"/>
    </row>
    <row r="44" spans="1:6" ht="12.75">
      <c r="A44" s="78" t="s">
        <v>70</v>
      </c>
      <c r="B44" s="79"/>
      <c r="C44" s="79"/>
      <c r="D44" s="79"/>
      <c r="E44" s="63"/>
      <c r="F44" s="35">
        <v>103389</v>
      </c>
    </row>
    <row r="45" spans="1:6" ht="12.75">
      <c r="A45" s="78" t="s">
        <v>71</v>
      </c>
      <c r="B45" s="79"/>
      <c r="C45" s="79"/>
      <c r="D45" s="79"/>
      <c r="E45" s="63"/>
      <c r="F45" s="35">
        <v>168755</v>
      </c>
    </row>
    <row r="46" spans="1:6" ht="12.75">
      <c r="A46" s="80" t="s">
        <v>52</v>
      </c>
      <c r="B46" s="81"/>
      <c r="C46" s="81"/>
      <c r="D46" s="81"/>
      <c r="E46" s="82"/>
      <c r="F46" s="31">
        <f>SUM(F44:F45)</f>
        <v>272144</v>
      </c>
    </row>
    <row r="49" spans="1:7" ht="12.75">
      <c r="A49" s="83" t="s">
        <v>53</v>
      </c>
      <c r="B49" s="83"/>
      <c r="C49" s="83"/>
      <c r="D49" s="83"/>
      <c r="E49" s="84"/>
      <c r="F49" s="84"/>
      <c r="G49" s="33"/>
    </row>
    <row r="50" spans="1:7" ht="12.75">
      <c r="A50" s="85" t="s">
        <v>55</v>
      </c>
      <c r="B50" s="86"/>
      <c r="C50" s="86"/>
      <c r="D50" s="86"/>
      <c r="E50" s="86"/>
      <c r="F50" s="53">
        <v>545.58</v>
      </c>
      <c r="G50" s="39"/>
    </row>
    <row r="51" spans="1:6" ht="12.75">
      <c r="A51" s="85" t="s">
        <v>54</v>
      </c>
      <c r="B51" s="86"/>
      <c r="C51" s="86"/>
      <c r="D51" s="86"/>
      <c r="E51" s="86"/>
      <c r="F51" s="53">
        <v>3240</v>
      </c>
    </row>
    <row r="52" spans="1:6" ht="12.75">
      <c r="A52" s="85" t="s">
        <v>72</v>
      </c>
      <c r="B52" s="86"/>
      <c r="C52" s="86"/>
      <c r="D52" s="86"/>
      <c r="E52" s="86"/>
      <c r="F52" s="53">
        <v>3085.6</v>
      </c>
    </row>
    <row r="53" spans="1:6" ht="12.75">
      <c r="A53" s="87" t="s">
        <v>52</v>
      </c>
      <c r="B53" s="88"/>
      <c r="C53" s="88"/>
      <c r="D53" s="88"/>
      <c r="E53" s="88"/>
      <c r="F53" s="54">
        <f>SUM(F50:F52)</f>
        <v>6871.18</v>
      </c>
    </row>
    <row r="54" spans="1:6" ht="12.75">
      <c r="A54" s="40"/>
      <c r="B54" s="41"/>
      <c r="C54" s="41"/>
      <c r="D54" s="41"/>
      <c r="E54" s="41"/>
      <c r="F54" s="42"/>
    </row>
    <row r="55" spans="1:6" ht="12.75">
      <c r="A55" s="40"/>
      <c r="B55" s="41"/>
      <c r="C55" s="41"/>
      <c r="D55" s="41"/>
      <c r="E55" s="41"/>
      <c r="F55" s="42"/>
    </row>
    <row r="56" spans="1:7" ht="12.75">
      <c r="A56" s="89" t="s">
        <v>56</v>
      </c>
      <c r="B56" s="89"/>
      <c r="C56" s="89"/>
      <c r="D56" s="89"/>
      <c r="E56" s="90"/>
      <c r="F56" s="90"/>
      <c r="G56" s="90"/>
    </row>
    <row r="57" spans="1:7" ht="22.5">
      <c r="A57" s="91" t="s">
        <v>57</v>
      </c>
      <c r="B57" s="92"/>
      <c r="C57" s="92"/>
      <c r="D57" s="93"/>
      <c r="E57" s="43" t="s">
        <v>58</v>
      </c>
      <c r="F57" s="43" t="s">
        <v>59</v>
      </c>
      <c r="G57" s="43" t="s">
        <v>74</v>
      </c>
    </row>
    <row r="58" spans="1:7" ht="12.75">
      <c r="A58" s="94" t="s">
        <v>73</v>
      </c>
      <c r="B58" s="95"/>
      <c r="C58" s="95"/>
      <c r="D58" s="96"/>
      <c r="E58" s="37">
        <v>50.9</v>
      </c>
      <c r="F58" s="38">
        <v>1207.85</v>
      </c>
      <c r="G58" s="55">
        <v>1271.42</v>
      </c>
    </row>
    <row r="59" spans="1:7" ht="12.75">
      <c r="A59" s="94" t="s">
        <v>75</v>
      </c>
      <c r="B59" s="95"/>
      <c r="C59" s="95"/>
      <c r="D59" s="96"/>
      <c r="E59" s="37">
        <v>30.6</v>
      </c>
      <c r="F59" s="38">
        <v>596.51</v>
      </c>
      <c r="G59" s="55">
        <v>627.91</v>
      </c>
    </row>
    <row r="60" spans="1:7" ht="12.75">
      <c r="A60" s="94" t="s">
        <v>76</v>
      </c>
      <c r="B60" s="95"/>
      <c r="C60" s="95"/>
      <c r="D60" s="96"/>
      <c r="E60" s="37">
        <v>25.48</v>
      </c>
      <c r="F60" s="38">
        <v>962.8</v>
      </c>
      <c r="G60" s="55">
        <v>1013.48</v>
      </c>
    </row>
    <row r="61" spans="1:7" ht="12.75">
      <c r="A61" s="94" t="s">
        <v>77</v>
      </c>
      <c r="B61" s="95"/>
      <c r="C61" s="95"/>
      <c r="D61" s="96"/>
      <c r="E61" s="37">
        <v>59.9</v>
      </c>
      <c r="F61" s="38">
        <v>2481.5</v>
      </c>
      <c r="G61" s="55">
        <v>2612.1</v>
      </c>
    </row>
    <row r="62" spans="1:7" ht="12.75">
      <c r="A62" s="100" t="s">
        <v>52</v>
      </c>
      <c r="B62" s="101"/>
      <c r="C62" s="101"/>
      <c r="D62" s="102"/>
      <c r="E62" s="36">
        <f>SUM(E58:E61)</f>
        <v>166.88</v>
      </c>
      <c r="F62" s="36">
        <f>SUM(F58:F61)</f>
        <v>5248.66</v>
      </c>
      <c r="G62" s="36">
        <f>SUM(G58:G61)</f>
        <v>5524.91</v>
      </c>
    </row>
    <row r="65" spans="2:9" ht="12.75">
      <c r="B65" s="44"/>
      <c r="C65" s="45"/>
      <c r="D65" s="46"/>
      <c r="E65" s="44" t="s">
        <v>60</v>
      </c>
      <c r="F65" s="47"/>
      <c r="G65" s="47"/>
      <c r="H65"/>
      <c r="I65"/>
    </row>
    <row r="66" spans="2:9" ht="12.75">
      <c r="B66" s="48"/>
      <c r="C66" s="46"/>
      <c r="D66" s="47"/>
      <c r="E66" s="47"/>
      <c r="F66" s="47"/>
      <c r="G66" s="47"/>
      <c r="H66"/>
      <c r="I66"/>
    </row>
    <row r="67" spans="2:9" ht="12.75">
      <c r="B67" s="47"/>
      <c r="C67" s="47"/>
      <c r="D67" s="47"/>
      <c r="E67" s="47"/>
      <c r="F67" s="47"/>
      <c r="G67" s="47"/>
      <c r="H67"/>
      <c r="I67"/>
    </row>
    <row r="68" spans="2:9" ht="12.75">
      <c r="B68" s="48"/>
      <c r="C68" s="47"/>
      <c r="D68" s="47"/>
      <c r="E68" s="47"/>
      <c r="F68" s="48" t="s">
        <v>61</v>
      </c>
      <c r="G68" s="49"/>
      <c r="H68" s="47"/>
      <c r="I68"/>
    </row>
    <row r="69" spans="1:9" ht="12.75">
      <c r="A69" s="97" t="s">
        <v>62</v>
      </c>
      <c r="B69" s="98"/>
      <c r="C69" s="49"/>
      <c r="D69" s="47"/>
      <c r="E69" s="47"/>
      <c r="F69" s="47"/>
      <c r="G69" s="47"/>
      <c r="H69"/>
      <c r="I69"/>
    </row>
    <row r="70" spans="1:9" ht="12.75">
      <c r="A70" s="99" t="s">
        <v>63</v>
      </c>
      <c r="B70" s="98"/>
      <c r="C70" s="49"/>
      <c r="D70" s="48"/>
      <c r="E70" s="47"/>
      <c r="F70" s="47"/>
      <c r="G70" s="47"/>
      <c r="H70"/>
      <c r="I70"/>
    </row>
    <row r="71" spans="1:9" ht="12.75">
      <c r="A71" s="99" t="s">
        <v>64</v>
      </c>
      <c r="B71" s="98"/>
      <c r="C71" s="49"/>
      <c r="D71" s="47"/>
      <c r="E71" s="47"/>
      <c r="F71" s="47"/>
      <c r="G71" s="47"/>
      <c r="H71"/>
      <c r="I71"/>
    </row>
  </sheetData>
  <sheetProtection/>
  <mergeCells count="111">
    <mergeCell ref="B32:D32"/>
    <mergeCell ref="J32:L32"/>
    <mergeCell ref="M32:N32"/>
    <mergeCell ref="M29:N29"/>
    <mergeCell ref="B30:D30"/>
    <mergeCell ref="J30:L30"/>
    <mergeCell ref="M30:N30"/>
    <mergeCell ref="B31:D31"/>
    <mergeCell ref="J31:L31"/>
    <mergeCell ref="M31:N31"/>
    <mergeCell ref="A71:B71"/>
    <mergeCell ref="B5:D5"/>
    <mergeCell ref="B27:D27"/>
    <mergeCell ref="J27:L27"/>
    <mergeCell ref="M27:N27"/>
    <mergeCell ref="B28:D28"/>
    <mergeCell ref="J28:L28"/>
    <mergeCell ref="M28:N28"/>
    <mergeCell ref="B29:D29"/>
    <mergeCell ref="J29:L29"/>
    <mergeCell ref="M24:N24"/>
    <mergeCell ref="B25:D25"/>
    <mergeCell ref="J25:L25"/>
    <mergeCell ref="M25:N25"/>
    <mergeCell ref="B26:D26"/>
    <mergeCell ref="J26:L26"/>
    <mergeCell ref="M26:N26"/>
    <mergeCell ref="M23:N23"/>
    <mergeCell ref="A58:D58"/>
    <mergeCell ref="A69:B69"/>
    <mergeCell ref="A70:B70"/>
    <mergeCell ref="A59:D59"/>
    <mergeCell ref="A60:D60"/>
    <mergeCell ref="A61:D61"/>
    <mergeCell ref="A62:D62"/>
    <mergeCell ref="B24:D24"/>
    <mergeCell ref="J24:L24"/>
    <mergeCell ref="A50:E50"/>
    <mergeCell ref="A51:E51"/>
    <mergeCell ref="A52:E52"/>
    <mergeCell ref="A53:E53"/>
    <mergeCell ref="A56:G56"/>
    <mergeCell ref="A57:D57"/>
    <mergeCell ref="A40:E40"/>
    <mergeCell ref="A43:F43"/>
    <mergeCell ref="A44:E44"/>
    <mergeCell ref="A45:E45"/>
    <mergeCell ref="A46:E46"/>
    <mergeCell ref="A49:F49"/>
    <mergeCell ref="B22:D22"/>
    <mergeCell ref="J22:L22"/>
    <mergeCell ref="M22:N22"/>
    <mergeCell ref="A35:F35"/>
    <mergeCell ref="A36:E36"/>
    <mergeCell ref="A39:E39"/>
    <mergeCell ref="A37:E37"/>
    <mergeCell ref="A38:E38"/>
    <mergeCell ref="B23:D23"/>
    <mergeCell ref="J23:L23"/>
    <mergeCell ref="B20:D20"/>
    <mergeCell ref="J20:L20"/>
    <mergeCell ref="M20:N20"/>
    <mergeCell ref="B21:D21"/>
    <mergeCell ref="J21:L21"/>
    <mergeCell ref="M21:N21"/>
    <mergeCell ref="B19:D19"/>
    <mergeCell ref="J19:L19"/>
    <mergeCell ref="M19:N19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D2:K2"/>
    <mergeCell ref="C3:J3"/>
    <mergeCell ref="B4:D4"/>
    <mergeCell ref="J4:L4"/>
    <mergeCell ref="M4:N4"/>
    <mergeCell ref="B1:N1"/>
  </mergeCells>
  <printOptions/>
  <pageMargins left="0.24" right="0.16" top="0.2" bottom="0.2" header="0.2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2015-03-12T09:43:19Z</cp:lastPrinted>
  <dcterms:created xsi:type="dcterms:W3CDTF">2015-02-25T07:59:24Z</dcterms:created>
  <dcterms:modified xsi:type="dcterms:W3CDTF">2015-03-12T09:45:22Z</dcterms:modified>
  <cp:category/>
  <cp:version/>
  <cp:contentType/>
  <cp:contentStatus/>
</cp:coreProperties>
</file>