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<sst xmlns="http://schemas.openxmlformats.org/spreadsheetml/2006/main" count="111" uniqueCount="75">
  <si>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</si>
  <si>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</si>
  <si>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Телевизионная ул, д.14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</si>
  <si>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</si>
  <si>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</si>
  <si>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</si>
  <si>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</si>
  <si>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</si>
  <si>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</si>
  <si>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</si>
  <si>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</si>
  <si>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</si>
  <si>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</si>
  <si>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</si>
  <si>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</si>
  <si>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</si>
  <si>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</si>
  <si>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</si>
  <si>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</si>
  <si>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</si>
  <si>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</si>
  <si>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</si>
  <si>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</si>
  <si>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</si>
  <si>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</si>
  <si>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</si>
  <si>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</si>
  <si>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</si>
  <si>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</si>
  <si>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</si>
  <si>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</si>
  <si>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</si>
  <si>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</si>
  <si>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</si>
  <si>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</si>
  <si>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</si>
  <si>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</si>
  <si>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</si>
  <si>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</si>
  <si>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</si>
  <si>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</si>
  <si>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</si>
  <si>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</si>
  <si>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</si>
  <si>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</si>
  <si>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</si>
  <si>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</si>
  <si>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</si>
  <si>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</si>
  <si>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</si>
  <si>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</si>
  <si>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</si>
  <si>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</si>
  <si>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</si>
  <si>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</si>
  <si>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</si>
  <si>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</si>
  <si>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</si>
  <si>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</si>
  <si>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</si>
  <si>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</si>
  <si>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</si>
  <si>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</si>
  <si>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</si>
  <si>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</si>
  <si>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проверка спецоборудования</t>
  </si>
  <si>
    <t>ремонт системы ХВС кв.53 подвал</t>
  </si>
  <si>
    <t>ремонт системы ХВС и канализациии</t>
  </si>
  <si>
    <t>Расшифровка вып. работ за счет ср-в резервного фонда за 2014г.</t>
  </si>
  <si>
    <t>замена козырьков над входами в под.№1,5,6</t>
  </si>
  <si>
    <t>замена козырьков над входами в под.№2,3,4</t>
  </si>
  <si>
    <t>ОАО "Ростелеком"</t>
  </si>
  <si>
    <t>Созвездие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</si>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</sst>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6">
      <selection activeCell="A35" sqref="A35:IV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253906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00390625" style="1" customWidth="1"/>
    <col min="16" max="16384" width="9.125" style="1" customWidth="1"/>
  </cols>
  <sheetData>
    <row r="1" spans="2:14" ht="18" customHeight="1"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4:11" ht="12.75" customHeight="1">
      <c r="D2" s="64" t="s">
        <v>1</v>
      </c>
      <c r="E2" s="65"/>
      <c r="F2" s="65"/>
      <c r="G2" s="65"/>
      <c r="H2" s="65"/>
      <c r="I2" s="65"/>
      <c r="J2" s="65"/>
      <c r="K2" s="65"/>
    </row>
    <row r="3" spans="3:10" ht="20.25" customHeight="1">
      <c r="C3" s="66" t="s">
        <v>2</v>
      </c>
      <c r="D3" s="67"/>
      <c r="E3" s="67"/>
      <c r="F3" s="67"/>
      <c r="G3" s="67"/>
      <c r="H3" s="67"/>
      <c r="I3" s="67"/>
      <c r="J3" s="67"/>
    </row>
    <row r="4" spans="1:15" ht="48" customHeight="1">
      <c r="A4" s="2" t="s">
        <v>3</v>
      </c>
      <c r="B4" s="68" t="s">
        <v>4</v>
      </c>
      <c r="C4" s="62"/>
      <c r="D4" s="63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68" t="s">
        <v>9</v>
      </c>
      <c r="K4" s="62"/>
      <c r="L4" s="63"/>
      <c r="M4" s="68" t="s">
        <v>10</v>
      </c>
      <c r="N4" s="69"/>
      <c r="O4" s="2" t="s">
        <v>11</v>
      </c>
    </row>
    <row r="5" spans="1:15" ht="18" customHeight="1">
      <c r="A5" s="3"/>
      <c r="B5" s="85" t="s">
        <v>74</v>
      </c>
      <c r="C5" s="86"/>
      <c r="D5" s="87"/>
      <c r="E5" s="9" t="s">
        <v>13</v>
      </c>
      <c r="F5" s="2"/>
      <c r="G5" s="53">
        <f>G6+G7</f>
        <v>5301.1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4" t="s">
        <v>12</v>
      </c>
      <c r="C6" s="62"/>
      <c r="D6" s="63"/>
      <c r="E6" s="9" t="s">
        <v>13</v>
      </c>
      <c r="F6" s="10"/>
      <c r="G6" s="11">
        <v>3879.9</v>
      </c>
      <c r="H6" s="10"/>
      <c r="I6" s="12"/>
      <c r="J6" s="58"/>
      <c r="K6" s="62"/>
      <c r="L6" s="63"/>
      <c r="M6" s="58"/>
      <c r="N6" s="59"/>
      <c r="O6" s="10"/>
    </row>
    <row r="7" spans="1:15" ht="15.75" customHeight="1">
      <c r="A7" s="8"/>
      <c r="B7" s="61" t="s">
        <v>73</v>
      </c>
      <c r="C7" s="62"/>
      <c r="D7" s="63"/>
      <c r="E7" s="9" t="s">
        <v>13</v>
      </c>
      <c r="F7" s="10"/>
      <c r="G7" s="11">
        <f>E56</f>
        <v>1421.2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0" t="s">
        <v>14</v>
      </c>
      <c r="C8" s="62"/>
      <c r="D8" s="63"/>
      <c r="E8" s="12"/>
      <c r="F8" s="16">
        <v>6.84</v>
      </c>
      <c r="G8" s="11">
        <v>318453.62</v>
      </c>
      <c r="H8" s="16">
        <v>315130.44</v>
      </c>
      <c r="I8" s="11">
        <v>318453.62</v>
      </c>
      <c r="J8" s="57">
        <v>-3323.18</v>
      </c>
      <c r="K8" s="62"/>
      <c r="L8" s="63"/>
      <c r="M8" s="57">
        <v>3323.18</v>
      </c>
      <c r="N8" s="63"/>
      <c r="O8" s="30" t="s">
        <v>41</v>
      </c>
    </row>
    <row r="9" spans="1:15" ht="14.25" customHeight="1">
      <c r="A9" s="8">
        <v>1.1</v>
      </c>
      <c r="B9" s="54" t="s">
        <v>15</v>
      </c>
      <c r="C9" s="62"/>
      <c r="D9" s="63"/>
      <c r="E9" s="9" t="s">
        <v>16</v>
      </c>
      <c r="F9" s="16">
        <v>0.76</v>
      </c>
      <c r="G9" s="11">
        <v>35383.7</v>
      </c>
      <c r="H9" s="16">
        <v>35014.45</v>
      </c>
      <c r="I9" s="11">
        <v>35383.7</v>
      </c>
      <c r="J9" s="57">
        <v>-369.25</v>
      </c>
      <c r="K9" s="62"/>
      <c r="L9" s="63"/>
      <c r="M9" s="57">
        <v>369.25</v>
      </c>
      <c r="N9" s="63"/>
      <c r="O9" s="30" t="s">
        <v>42</v>
      </c>
    </row>
    <row r="10" spans="1:15" ht="15" customHeight="1">
      <c r="A10" s="8">
        <v>1.2</v>
      </c>
      <c r="B10" s="54" t="s">
        <v>17</v>
      </c>
      <c r="C10" s="62"/>
      <c r="D10" s="63"/>
      <c r="E10" s="9" t="s">
        <v>16</v>
      </c>
      <c r="F10" s="16">
        <v>1.09</v>
      </c>
      <c r="G10" s="11">
        <v>50747.73</v>
      </c>
      <c r="H10" s="16">
        <v>50218.15</v>
      </c>
      <c r="I10" s="11">
        <v>50747.73</v>
      </c>
      <c r="J10" s="57">
        <v>-529.58</v>
      </c>
      <c r="K10" s="62"/>
      <c r="L10" s="63"/>
      <c r="M10" s="57">
        <v>529.58</v>
      </c>
      <c r="N10" s="63"/>
      <c r="O10" s="30" t="s">
        <v>42</v>
      </c>
    </row>
    <row r="11" spans="1:15" ht="15" customHeight="1">
      <c r="A11" s="8">
        <v>1.3</v>
      </c>
      <c r="B11" s="54" t="s">
        <v>18</v>
      </c>
      <c r="C11" s="62"/>
      <c r="D11" s="63"/>
      <c r="E11" s="9" t="s">
        <v>16</v>
      </c>
      <c r="F11" s="16">
        <v>1.85</v>
      </c>
      <c r="G11" s="11">
        <v>86131.42</v>
      </c>
      <c r="H11" s="16">
        <v>85232.6</v>
      </c>
      <c r="I11" s="11">
        <v>86131.42</v>
      </c>
      <c r="J11" s="57">
        <v>-898.82</v>
      </c>
      <c r="K11" s="62"/>
      <c r="L11" s="63"/>
      <c r="M11" s="57">
        <v>898.82</v>
      </c>
      <c r="N11" s="63"/>
      <c r="O11" s="30" t="s">
        <v>42</v>
      </c>
    </row>
    <row r="12" spans="1:15" ht="15" customHeight="1">
      <c r="A12" s="8">
        <v>1.4</v>
      </c>
      <c r="B12" s="54" t="s">
        <v>19</v>
      </c>
      <c r="C12" s="62"/>
      <c r="D12" s="63"/>
      <c r="E12" s="9" t="s">
        <v>16</v>
      </c>
      <c r="F12" s="16">
        <v>1.43</v>
      </c>
      <c r="G12" s="11">
        <v>66577.34</v>
      </c>
      <c r="H12" s="16">
        <v>65882.59</v>
      </c>
      <c r="I12" s="11">
        <v>66577.34</v>
      </c>
      <c r="J12" s="57">
        <v>-694.75</v>
      </c>
      <c r="K12" s="62"/>
      <c r="L12" s="63"/>
      <c r="M12" s="57">
        <v>694.75</v>
      </c>
      <c r="N12" s="63"/>
      <c r="O12" s="30" t="s">
        <v>43</v>
      </c>
    </row>
    <row r="13" spans="1:15" ht="15" customHeight="1">
      <c r="A13" s="8">
        <v>1.5</v>
      </c>
      <c r="B13" s="54" t="s">
        <v>20</v>
      </c>
      <c r="C13" s="62"/>
      <c r="D13" s="63"/>
      <c r="E13" s="9" t="s">
        <v>16</v>
      </c>
      <c r="F13" s="16">
        <v>1.16</v>
      </c>
      <c r="G13" s="11">
        <v>54006.72</v>
      </c>
      <c r="H13" s="16">
        <v>53443.15</v>
      </c>
      <c r="I13" s="11">
        <v>54006.72</v>
      </c>
      <c r="J13" s="57">
        <v>-563.57</v>
      </c>
      <c r="K13" s="62"/>
      <c r="L13" s="63"/>
      <c r="M13" s="57">
        <v>563.57</v>
      </c>
      <c r="N13" s="63"/>
      <c r="O13" s="30" t="s">
        <v>44</v>
      </c>
    </row>
    <row r="14" spans="1:15" ht="15" customHeight="1">
      <c r="A14" s="8">
        <v>1.6</v>
      </c>
      <c r="B14" s="54" t="s">
        <v>21</v>
      </c>
      <c r="C14" s="62"/>
      <c r="D14" s="63"/>
      <c r="E14" s="9" t="s">
        <v>16</v>
      </c>
      <c r="F14" s="16">
        <v>0.31</v>
      </c>
      <c r="G14" s="11">
        <v>14432.85</v>
      </c>
      <c r="H14" s="16">
        <v>14282.23</v>
      </c>
      <c r="I14" s="11">
        <v>14432.85</v>
      </c>
      <c r="J14" s="57">
        <v>-150.62</v>
      </c>
      <c r="K14" s="62"/>
      <c r="L14" s="63"/>
      <c r="M14" s="57">
        <v>150.62</v>
      </c>
      <c r="N14" s="63"/>
      <c r="O14" s="30" t="s">
        <v>45</v>
      </c>
    </row>
    <row r="15" spans="1:15" ht="36" customHeight="1">
      <c r="A15" s="8">
        <v>1.7</v>
      </c>
      <c r="B15" s="54" t="s">
        <v>22</v>
      </c>
      <c r="C15" s="62"/>
      <c r="D15" s="63"/>
      <c r="E15" s="17" t="s">
        <v>16</v>
      </c>
      <c r="F15" s="16">
        <v>0.08</v>
      </c>
      <c r="G15" s="18">
        <v>3724.58</v>
      </c>
      <c r="H15" s="16">
        <v>3685.71</v>
      </c>
      <c r="I15" s="18">
        <v>3724.58</v>
      </c>
      <c r="J15" s="57">
        <v>-38.87</v>
      </c>
      <c r="K15" s="62"/>
      <c r="L15" s="63"/>
      <c r="M15" s="57">
        <v>38.87</v>
      </c>
      <c r="N15" s="63"/>
      <c r="O15" s="30" t="s">
        <v>46</v>
      </c>
    </row>
    <row r="16" spans="1:15" ht="26.25" customHeight="1">
      <c r="A16" s="19">
        <v>1.8</v>
      </c>
      <c r="B16" s="54" t="s">
        <v>23</v>
      </c>
      <c r="C16" s="62"/>
      <c r="D16" s="63"/>
      <c r="E16" s="17" t="s">
        <v>16</v>
      </c>
      <c r="F16" s="16">
        <v>0.09</v>
      </c>
      <c r="G16" s="18">
        <v>4190.17</v>
      </c>
      <c r="H16" s="16">
        <v>4146.44</v>
      </c>
      <c r="I16" s="18">
        <v>4190.17</v>
      </c>
      <c r="J16" s="57">
        <v>-43.73</v>
      </c>
      <c r="K16" s="62"/>
      <c r="L16" s="63"/>
      <c r="M16" s="57">
        <v>43.73</v>
      </c>
      <c r="N16" s="63"/>
      <c r="O16" s="30" t="s">
        <v>47</v>
      </c>
    </row>
    <row r="17" spans="1:15" ht="37.5" customHeight="1">
      <c r="A17" s="19">
        <v>1.9</v>
      </c>
      <c r="B17" s="54" t="s">
        <v>24</v>
      </c>
      <c r="C17" s="62"/>
      <c r="D17" s="63"/>
      <c r="E17" s="20" t="s">
        <v>16</v>
      </c>
      <c r="F17" s="16">
        <v>0.07</v>
      </c>
      <c r="G17" s="21">
        <v>3259</v>
      </c>
      <c r="H17" s="16">
        <v>3225</v>
      </c>
      <c r="I17" s="21">
        <v>3259</v>
      </c>
      <c r="J17" s="57">
        <v>-34</v>
      </c>
      <c r="K17" s="55"/>
      <c r="L17" s="56"/>
      <c r="M17" s="57">
        <v>34</v>
      </c>
      <c r="N17" s="56"/>
      <c r="O17" s="30" t="s">
        <v>48</v>
      </c>
    </row>
    <row r="18" spans="1:15" ht="14.25" customHeight="1">
      <c r="A18" s="24">
        <v>2</v>
      </c>
      <c r="B18" s="60" t="s">
        <v>25</v>
      </c>
      <c r="C18" s="55"/>
      <c r="D18" s="56"/>
      <c r="E18" s="17" t="s">
        <v>16</v>
      </c>
      <c r="F18" s="16">
        <v>2.84</v>
      </c>
      <c r="G18" s="18">
        <v>132226.92</v>
      </c>
      <c r="H18" s="16">
        <v>130787.24</v>
      </c>
      <c r="I18" s="18">
        <v>132226.92</v>
      </c>
      <c r="J18" s="57">
        <v>-1439.68</v>
      </c>
      <c r="K18" s="55"/>
      <c r="L18" s="56"/>
      <c r="M18" s="57">
        <v>1439.68</v>
      </c>
      <c r="N18" s="56"/>
      <c r="O18" s="30" t="s">
        <v>49</v>
      </c>
    </row>
    <row r="19" spans="1:15" ht="14.25" customHeight="1">
      <c r="A19" s="25">
        <v>3</v>
      </c>
      <c r="B19" s="60" t="s">
        <v>26</v>
      </c>
      <c r="C19" s="55"/>
      <c r="D19" s="56"/>
      <c r="E19" s="17" t="s">
        <v>16</v>
      </c>
      <c r="F19" s="10"/>
      <c r="G19" s="14"/>
      <c r="H19" s="10"/>
      <c r="I19" s="14"/>
      <c r="J19" s="58"/>
      <c r="K19" s="55"/>
      <c r="L19" s="56"/>
      <c r="M19" s="58"/>
      <c r="N19" s="56"/>
      <c r="O19" s="10"/>
    </row>
    <row r="20" spans="1:15" ht="15" customHeight="1">
      <c r="A20" s="25">
        <v>4</v>
      </c>
      <c r="B20" s="60" t="s">
        <v>27</v>
      </c>
      <c r="C20" s="55"/>
      <c r="D20" s="56"/>
      <c r="E20" s="17" t="s">
        <v>16</v>
      </c>
      <c r="F20" s="16">
        <v>1.56</v>
      </c>
      <c r="G20" s="14"/>
      <c r="H20" s="16">
        <f>H21+H22-H24</f>
        <v>110110.81999999999</v>
      </c>
      <c r="I20" s="18">
        <f>I23</f>
        <v>88409</v>
      </c>
      <c r="J20" s="57">
        <f>H20-I20</f>
        <v>21701.819999999992</v>
      </c>
      <c r="K20" s="55"/>
      <c r="L20" s="56"/>
      <c r="M20" s="58"/>
      <c r="N20" s="56"/>
      <c r="O20" s="10"/>
    </row>
    <row r="21" spans="1:15" ht="15" customHeight="1">
      <c r="A21" s="19"/>
      <c r="B21" s="54" t="s">
        <v>28</v>
      </c>
      <c r="C21" s="55"/>
      <c r="D21" s="56"/>
      <c r="E21" s="17" t="s">
        <v>16</v>
      </c>
      <c r="F21" s="10"/>
      <c r="G21" s="18">
        <v>72631.8</v>
      </c>
      <c r="H21" s="16">
        <v>71738.98</v>
      </c>
      <c r="I21" s="14"/>
      <c r="J21" s="58"/>
      <c r="K21" s="55"/>
      <c r="L21" s="56"/>
      <c r="M21" s="58"/>
      <c r="N21" s="56"/>
      <c r="O21" s="10"/>
    </row>
    <row r="22" spans="1:15" ht="15" customHeight="1">
      <c r="A22" s="19"/>
      <c r="B22" s="54" t="s">
        <v>29</v>
      </c>
      <c r="C22" s="55"/>
      <c r="D22" s="56"/>
      <c r="E22" s="17" t="s">
        <v>16</v>
      </c>
      <c r="F22" s="10"/>
      <c r="G22" s="14"/>
      <c r="H22" s="16">
        <v>43134.7</v>
      </c>
      <c r="I22" s="14"/>
      <c r="J22" s="58"/>
      <c r="K22" s="55"/>
      <c r="L22" s="56"/>
      <c r="M22" s="58"/>
      <c r="N22" s="56"/>
      <c r="O22" s="10"/>
    </row>
    <row r="23" spans="1:15" ht="15" customHeight="1">
      <c r="A23" s="19"/>
      <c r="B23" s="54" t="s">
        <v>30</v>
      </c>
      <c r="C23" s="55"/>
      <c r="D23" s="56"/>
      <c r="E23" s="17" t="s">
        <v>16</v>
      </c>
      <c r="F23" s="10"/>
      <c r="G23" s="14"/>
      <c r="H23" s="10"/>
      <c r="I23" s="18">
        <v>88409</v>
      </c>
      <c r="J23" s="58"/>
      <c r="K23" s="55"/>
      <c r="L23" s="56"/>
      <c r="M23" s="58"/>
      <c r="N23" s="56"/>
      <c r="O23" s="10"/>
    </row>
    <row r="24" spans="1:15" ht="15" customHeight="1">
      <c r="A24" s="19"/>
      <c r="B24" s="61" t="s">
        <v>40</v>
      </c>
      <c r="C24" s="55"/>
      <c r="D24" s="56"/>
      <c r="E24" s="17" t="s">
        <v>16</v>
      </c>
      <c r="F24" s="10"/>
      <c r="G24" s="14"/>
      <c r="H24" s="16">
        <f>M8+M18</f>
        <v>4762.86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60" t="s">
        <v>31</v>
      </c>
      <c r="C25" s="55"/>
      <c r="D25" s="56"/>
      <c r="E25" s="17" t="s">
        <v>16</v>
      </c>
      <c r="F25" s="10">
        <v>1.5</v>
      </c>
      <c r="G25" s="14"/>
      <c r="H25" s="16">
        <v>148247.38</v>
      </c>
      <c r="I25" s="14">
        <f>I28</f>
        <v>120108</v>
      </c>
      <c r="J25" s="57">
        <f>H25-I25</f>
        <v>28139.380000000005</v>
      </c>
      <c r="K25" s="55"/>
      <c r="L25" s="56"/>
      <c r="M25" s="58"/>
      <c r="N25" s="56"/>
      <c r="O25" s="10"/>
    </row>
    <row r="26" spans="1:15" ht="15" customHeight="1">
      <c r="A26" s="19"/>
      <c r="B26" s="54" t="s">
        <v>28</v>
      </c>
      <c r="C26" s="55"/>
      <c r="D26" s="56"/>
      <c r="E26" s="17" t="s">
        <v>16</v>
      </c>
      <c r="F26" s="10"/>
      <c r="G26" s="18">
        <v>63337.95</v>
      </c>
      <c r="H26" s="16">
        <v>63898.82</v>
      </c>
      <c r="I26" s="14"/>
      <c r="J26" s="58"/>
      <c r="K26" s="55"/>
      <c r="L26" s="56"/>
      <c r="M26" s="58"/>
      <c r="N26" s="56"/>
      <c r="O26" s="10"/>
    </row>
    <row r="27" spans="1:15" ht="15" customHeight="1">
      <c r="A27" s="19"/>
      <c r="B27" s="54" t="s">
        <v>29</v>
      </c>
      <c r="C27" s="55"/>
      <c r="D27" s="56"/>
      <c r="E27" s="17" t="s">
        <v>16</v>
      </c>
      <c r="F27" s="10"/>
      <c r="G27" s="14"/>
      <c r="H27" s="16">
        <v>84348.56</v>
      </c>
      <c r="I27" s="14"/>
      <c r="J27" s="58"/>
      <c r="K27" s="55"/>
      <c r="L27" s="56"/>
      <c r="M27" s="58"/>
      <c r="N27" s="56"/>
      <c r="O27" s="10"/>
    </row>
    <row r="28" spans="1:15" ht="15" customHeight="1">
      <c r="A28" s="19"/>
      <c r="B28" s="54" t="s">
        <v>30</v>
      </c>
      <c r="C28" s="55"/>
      <c r="D28" s="56"/>
      <c r="E28" s="17" t="s">
        <v>16</v>
      </c>
      <c r="F28" s="10"/>
      <c r="G28" s="12"/>
      <c r="H28" s="10"/>
      <c r="I28" s="12">
        <v>120108</v>
      </c>
      <c r="J28" s="58"/>
      <c r="K28" s="55"/>
      <c r="L28" s="56"/>
      <c r="M28" s="58"/>
      <c r="N28" s="59"/>
      <c r="O28" s="10"/>
    </row>
    <row r="29" spans="1:15" ht="15" customHeight="1">
      <c r="A29" s="15">
        <v>6</v>
      </c>
      <c r="B29" s="60" t="s">
        <v>32</v>
      </c>
      <c r="C29" s="55"/>
      <c r="D29" s="56"/>
      <c r="E29" s="17" t="s">
        <v>16</v>
      </c>
      <c r="F29" s="10"/>
      <c r="G29" s="11">
        <v>1192188.09</v>
      </c>
      <c r="H29" s="16">
        <v>1188406.31</v>
      </c>
      <c r="I29" s="11">
        <v>1192188.09</v>
      </c>
      <c r="J29" s="57">
        <v>-3781.78</v>
      </c>
      <c r="K29" s="55"/>
      <c r="L29" s="56"/>
      <c r="M29" s="57">
        <v>7876.53</v>
      </c>
      <c r="N29" s="56"/>
      <c r="O29" s="10"/>
    </row>
    <row r="30" spans="1:15" ht="25.5" customHeight="1">
      <c r="A30" s="8"/>
      <c r="B30" s="54" t="s">
        <v>33</v>
      </c>
      <c r="C30" s="55"/>
      <c r="D30" s="56"/>
      <c r="E30" s="9" t="s">
        <v>16</v>
      </c>
      <c r="F30" s="10"/>
      <c r="G30" s="11">
        <v>3317.12</v>
      </c>
      <c r="H30" s="16">
        <v>7411.87</v>
      </c>
      <c r="I30" s="11">
        <v>3317.12</v>
      </c>
      <c r="J30" s="57">
        <v>4094.75</v>
      </c>
      <c r="K30" s="55"/>
      <c r="L30" s="56"/>
      <c r="M30" s="58"/>
      <c r="N30" s="59"/>
      <c r="O30" s="30" t="s">
        <v>50</v>
      </c>
    </row>
    <row r="31" spans="1:15" ht="24" customHeight="1">
      <c r="A31" s="8"/>
      <c r="B31" s="54" t="s">
        <v>34</v>
      </c>
      <c r="C31" s="55"/>
      <c r="D31" s="56"/>
      <c r="E31" s="9" t="s">
        <v>16</v>
      </c>
      <c r="F31" s="10"/>
      <c r="G31" s="11">
        <v>238088.8</v>
      </c>
      <c r="H31" s="16">
        <v>234386.6</v>
      </c>
      <c r="I31" s="11">
        <v>238088.8</v>
      </c>
      <c r="J31" s="57">
        <v>-3702.2</v>
      </c>
      <c r="K31" s="55"/>
      <c r="L31" s="56"/>
      <c r="M31" s="57">
        <v>3702.2</v>
      </c>
      <c r="N31" s="56"/>
      <c r="O31" s="30" t="s">
        <v>51</v>
      </c>
    </row>
    <row r="32" spans="1:15" ht="15" customHeight="1">
      <c r="A32" s="8"/>
      <c r="B32" s="54" t="s">
        <v>35</v>
      </c>
      <c r="C32" s="55"/>
      <c r="D32" s="56"/>
      <c r="E32" s="9" t="s">
        <v>16</v>
      </c>
      <c r="F32" s="10"/>
      <c r="G32" s="26" t="s">
        <v>36</v>
      </c>
      <c r="H32" s="16" t="s">
        <v>36</v>
      </c>
      <c r="I32" s="26" t="s">
        <v>36</v>
      </c>
      <c r="J32" s="58"/>
      <c r="K32" s="55"/>
      <c r="L32" s="56"/>
      <c r="M32" s="58"/>
      <c r="N32" s="59"/>
      <c r="O32" s="30"/>
    </row>
    <row r="33" spans="1:15" ht="27" customHeight="1">
      <c r="A33" s="27"/>
      <c r="B33" s="54" t="s">
        <v>37</v>
      </c>
      <c r="C33" s="55"/>
      <c r="D33" s="56"/>
      <c r="E33" s="28" t="s">
        <v>16</v>
      </c>
      <c r="F33" s="10"/>
      <c r="G33" s="16">
        <v>157024.63</v>
      </c>
      <c r="H33" s="16">
        <v>153274.19</v>
      </c>
      <c r="I33" s="16">
        <v>157024.63</v>
      </c>
      <c r="J33" s="57">
        <v>-3750.44</v>
      </c>
      <c r="K33" s="55"/>
      <c r="L33" s="56"/>
      <c r="M33" s="57">
        <v>3750.44</v>
      </c>
      <c r="N33" s="56"/>
      <c r="O33" s="30" t="s">
        <v>51</v>
      </c>
    </row>
    <row r="34" spans="1:15" ht="27.75" customHeight="1">
      <c r="A34" s="19"/>
      <c r="B34" s="54" t="s">
        <v>38</v>
      </c>
      <c r="C34" s="55"/>
      <c r="D34" s="56"/>
      <c r="E34" s="29" t="s">
        <v>16</v>
      </c>
      <c r="F34" s="10"/>
      <c r="G34" s="16">
        <v>793757.54</v>
      </c>
      <c r="H34" s="16">
        <v>793333.65</v>
      </c>
      <c r="I34" s="16">
        <v>793757.54</v>
      </c>
      <c r="J34" s="57">
        <v>-423.89</v>
      </c>
      <c r="K34" s="55"/>
      <c r="L34" s="56"/>
      <c r="M34" s="57">
        <v>423.89</v>
      </c>
      <c r="N34" s="56"/>
      <c r="O34" s="30" t="s">
        <v>52</v>
      </c>
    </row>
    <row r="37" spans="1:6" ht="12.75">
      <c r="A37" s="81" t="s">
        <v>53</v>
      </c>
      <c r="B37" s="81"/>
      <c r="C37" s="81"/>
      <c r="D37" s="81"/>
      <c r="E37" s="81"/>
      <c r="F37" s="81"/>
    </row>
    <row r="38" spans="1:6" ht="12.75">
      <c r="A38" s="72" t="s">
        <v>65</v>
      </c>
      <c r="B38" s="73"/>
      <c r="C38" s="73"/>
      <c r="D38" s="73"/>
      <c r="E38" s="63"/>
      <c r="F38" s="46">
        <v>4779</v>
      </c>
    </row>
    <row r="39" spans="1:6" ht="12.75">
      <c r="A39" s="72" t="s">
        <v>66</v>
      </c>
      <c r="B39" s="62"/>
      <c r="C39" s="62"/>
      <c r="D39" s="62"/>
      <c r="E39" s="63"/>
      <c r="F39" s="46">
        <v>5660</v>
      </c>
    </row>
    <row r="40" spans="1:6" ht="12.75">
      <c r="A40" s="72" t="s">
        <v>67</v>
      </c>
      <c r="B40" s="62"/>
      <c r="C40" s="62"/>
      <c r="D40" s="62"/>
      <c r="E40" s="63"/>
      <c r="F40" s="46">
        <v>77970</v>
      </c>
    </row>
    <row r="41" spans="1:6" ht="12.75">
      <c r="A41" s="74" t="s">
        <v>54</v>
      </c>
      <c r="B41" s="75"/>
      <c r="C41" s="75"/>
      <c r="D41" s="75"/>
      <c r="E41" s="76"/>
      <c r="F41" s="47">
        <f>SUM(F38:F40)</f>
        <v>88409</v>
      </c>
    </row>
    <row r="42" spans="1:6" ht="12.75">
      <c r="A42" s="32"/>
      <c r="B42" s="32"/>
      <c r="C42" s="32"/>
      <c r="D42" s="32"/>
      <c r="E42" s="33"/>
      <c r="F42" s="34"/>
    </row>
    <row r="43" spans="1:6" ht="12.75">
      <c r="A43" s="32"/>
      <c r="B43" s="32"/>
      <c r="C43" s="32"/>
      <c r="D43" s="32"/>
      <c r="E43" s="33"/>
      <c r="F43" s="34"/>
    </row>
    <row r="44" spans="1:6" ht="12.75">
      <c r="A44" s="81" t="s">
        <v>68</v>
      </c>
      <c r="B44" s="81"/>
      <c r="C44" s="81"/>
      <c r="D44" s="81"/>
      <c r="E44" s="81"/>
      <c r="F44" s="81"/>
    </row>
    <row r="45" spans="1:6" ht="12.75">
      <c r="A45" s="72" t="s">
        <v>69</v>
      </c>
      <c r="B45" s="73"/>
      <c r="C45" s="73"/>
      <c r="D45" s="73"/>
      <c r="E45" s="63"/>
      <c r="F45" s="35">
        <v>60053</v>
      </c>
    </row>
    <row r="46" spans="1:6" ht="12.75">
      <c r="A46" s="72" t="s">
        <v>70</v>
      </c>
      <c r="B46" s="73"/>
      <c r="C46" s="73"/>
      <c r="D46" s="73"/>
      <c r="E46" s="63"/>
      <c r="F46" s="35">
        <v>60055</v>
      </c>
    </row>
    <row r="47" spans="1:6" ht="12.75">
      <c r="A47" s="74" t="s">
        <v>54</v>
      </c>
      <c r="B47" s="75"/>
      <c r="C47" s="75"/>
      <c r="D47" s="75"/>
      <c r="E47" s="76"/>
      <c r="F47" s="31">
        <f>SUM(F45:F46)</f>
        <v>120108</v>
      </c>
    </row>
    <row r="50" spans="1:7" ht="12.75">
      <c r="A50" s="77" t="s">
        <v>55</v>
      </c>
      <c r="B50" s="77"/>
      <c r="C50" s="77"/>
      <c r="D50" s="77"/>
      <c r="E50" s="78"/>
      <c r="F50" s="78"/>
      <c r="G50" s="33"/>
    </row>
    <row r="51" spans="1:7" ht="12.75">
      <c r="A51" s="79" t="s">
        <v>71</v>
      </c>
      <c r="B51" s="80"/>
      <c r="C51" s="80"/>
      <c r="D51" s="80"/>
      <c r="E51" s="80"/>
      <c r="F51" s="38">
        <v>14040</v>
      </c>
      <c r="G51" s="37"/>
    </row>
    <row r="52" spans="1:7" ht="12.75">
      <c r="A52" s="48"/>
      <c r="B52" s="49"/>
      <c r="C52" s="49"/>
      <c r="D52" s="49"/>
      <c r="E52" s="49"/>
      <c r="F52" s="50"/>
      <c r="G52" s="51"/>
    </row>
    <row r="53" spans="1:7" ht="12.75">
      <c r="A53" s="48"/>
      <c r="B53" s="49"/>
      <c r="C53" s="49"/>
      <c r="D53" s="49"/>
      <c r="E53" s="49"/>
      <c r="F53" s="50"/>
      <c r="G53" s="51"/>
    </row>
    <row r="54" spans="1:7" ht="12.75">
      <c r="A54" s="84" t="s">
        <v>56</v>
      </c>
      <c r="B54" s="62"/>
      <c r="C54" s="62"/>
      <c r="D54" s="62"/>
      <c r="E54" s="62"/>
      <c r="F54" s="63"/>
      <c r="G54" s="37"/>
    </row>
    <row r="55" spans="1:7" ht="22.5">
      <c r="A55" s="88" t="s">
        <v>57</v>
      </c>
      <c r="B55" s="89"/>
      <c r="C55" s="89"/>
      <c r="D55" s="90"/>
      <c r="E55" s="39" t="s">
        <v>58</v>
      </c>
      <c r="F55" s="39" t="s">
        <v>59</v>
      </c>
      <c r="G55" s="52"/>
    </row>
    <row r="56" spans="1:7" ht="12.75">
      <c r="A56" s="91" t="s">
        <v>72</v>
      </c>
      <c r="B56" s="92"/>
      <c r="C56" s="92"/>
      <c r="D56" s="93"/>
      <c r="E56" s="36">
        <v>1421.2</v>
      </c>
      <c r="F56" s="38">
        <v>28651.39</v>
      </c>
      <c r="G56" s="33"/>
    </row>
    <row r="59" spans="2:9" ht="12.75">
      <c r="B59" s="40"/>
      <c r="C59" s="41"/>
      <c r="D59" s="42"/>
      <c r="E59" s="40" t="s">
        <v>60</v>
      </c>
      <c r="F59" s="43"/>
      <c r="G59" s="43"/>
      <c r="H59"/>
      <c r="I59"/>
    </row>
    <row r="60" spans="2:9" ht="12.75">
      <c r="B60" s="44"/>
      <c r="C60" s="42"/>
      <c r="D60" s="43"/>
      <c r="E60" s="43"/>
      <c r="F60" s="43"/>
      <c r="G60" s="43"/>
      <c r="H60"/>
      <c r="I60"/>
    </row>
    <row r="61" spans="2:9" ht="12.75">
      <c r="B61" s="43"/>
      <c r="C61" s="43"/>
      <c r="D61" s="43"/>
      <c r="E61" s="43"/>
      <c r="F61" s="43"/>
      <c r="G61" s="43"/>
      <c r="H61"/>
      <c r="I61"/>
    </row>
    <row r="62" spans="2:9" ht="12.75">
      <c r="B62" s="44"/>
      <c r="C62" s="43"/>
      <c r="D62" s="43"/>
      <c r="E62" s="43"/>
      <c r="F62" s="44" t="s">
        <v>61</v>
      </c>
      <c r="G62" s="45"/>
      <c r="H62" s="43"/>
      <c r="I62"/>
    </row>
    <row r="63" spans="1:9" ht="12.75">
      <c r="A63" s="94" t="s">
        <v>62</v>
      </c>
      <c r="B63" s="83"/>
      <c r="C63" s="45"/>
      <c r="D63" s="43"/>
      <c r="E63" s="43"/>
      <c r="F63" s="43"/>
      <c r="G63" s="43"/>
      <c r="H63"/>
      <c r="I63"/>
    </row>
    <row r="64" spans="1:9" ht="12.75">
      <c r="A64" s="82" t="s">
        <v>63</v>
      </c>
      <c r="B64" s="83"/>
      <c r="C64" s="45"/>
      <c r="D64" s="44"/>
      <c r="E64" s="43"/>
      <c r="F64" s="43"/>
      <c r="G64" s="43"/>
      <c r="H64"/>
      <c r="I64"/>
    </row>
    <row r="65" spans="1:9" ht="12.75">
      <c r="A65" s="82" t="s">
        <v>64</v>
      </c>
      <c r="B65" s="83"/>
      <c r="C65" s="45"/>
      <c r="D65" s="43"/>
      <c r="E65" s="43"/>
      <c r="F65" s="43"/>
      <c r="G65" s="43"/>
      <c r="H65"/>
      <c r="I65"/>
    </row>
  </sheetData>
  <sheetProtection/>
  <mergeCells count="107">
    <mergeCell ref="A65:B65"/>
    <mergeCell ref="A39:E39"/>
    <mergeCell ref="A40:E40"/>
    <mergeCell ref="A54:F54"/>
    <mergeCell ref="B5:D5"/>
    <mergeCell ref="B7:D7"/>
    <mergeCell ref="A55:D55"/>
    <mergeCell ref="A56:D56"/>
    <mergeCell ref="A63:B63"/>
    <mergeCell ref="A64:B64"/>
    <mergeCell ref="A46:E46"/>
    <mergeCell ref="A47:E47"/>
    <mergeCell ref="A50:F50"/>
    <mergeCell ref="A51:E51"/>
    <mergeCell ref="A37:F37"/>
    <mergeCell ref="A38:E38"/>
    <mergeCell ref="A41:E41"/>
    <mergeCell ref="A44:F44"/>
    <mergeCell ref="A45:E45"/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24" right="0.16" top="0.2" bottom="0.3611111111111111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2015-03-25T07:08:14Z</cp:lastPrinted>
  <dcterms:created xsi:type="dcterms:W3CDTF">2015-02-25T08:19:14Z</dcterms:created>
  <dcterms:modified xsi:type="dcterms:W3CDTF">2015-03-25T07:08:18Z</dcterms:modified>
  <cp:category/>
  <cp:version/>
  <cp:contentType/>
  <cp:contentStatus/>
</cp:coreProperties>
</file>