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12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F45"/>
  <c r="F39"/>
  <c r="F33"/>
  <c r="H24"/>
  <c r="J19"/>
  <c r="G5"/>
</calcChain>
</file>

<file path=xl/sharedStrings.xml><?xml version="1.0" encoding="utf-8"?>
<sst xmlns="http://schemas.openxmlformats.org/spreadsheetml/2006/main" count="113" uniqueCount="83">
  <si>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</si>
  <si>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</si>
  <si>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д.129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</si>
  <si>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</si>
  <si>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</si>
  <si>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</si>
  <si>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</si>
  <si>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</si>
  <si>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</si>
  <si>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</si>
  <si>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</si>
  <si>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</si>
  <si>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</si>
  <si>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</si>
  <si>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</si>
  <si>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</si>
  <si>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</si>
  <si>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</si>
  <si>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</si>
  <si>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</si>
  <si>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</si>
  <si>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</si>
  <si>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</si>
  <si>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</si>
  <si>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</si>
  <si>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</si>
  <si>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</si>
  <si>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</si>
  <si>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</si>
  <si>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</si>
  <si>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</si>
  <si>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</si>
  <si>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</si>
  <si>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</si>
  <si>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</si>
  <si>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</si>
  <si>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</si>
  <si>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</si>
  <si>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</si>
  <si>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</si>
  <si>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</si>
  <si>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</si>
  <si>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</si>
  <si>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</si>
  <si>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</si>
  <si>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</si>
  <si>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</si>
  <si>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</si>
  <si>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Расшифровка вып. работ по текущему ремонту за 2019г.</t>
  </si>
  <si>
    <t>очистка крыши от наледи (усл.промышл.альпиниста)</t>
  </si>
  <si>
    <t>зам.задвижек на вводе сист.ХВС</t>
  </si>
  <si>
    <t>рем.тамбуров в под.1,2,4,5,6</t>
  </si>
  <si>
    <t>рем.сист.водоотвед (канализ.трубопров-стояка)</t>
  </si>
  <si>
    <t>Оплата провайдеров за 2019г.</t>
  </si>
  <si>
    <t>ОАО "Ростелеком"</t>
  </si>
  <si>
    <t>ЗАО "Электро-ком"</t>
  </si>
  <si>
    <t xml:space="preserve">ООО Макснет-Системы </t>
  </si>
  <si>
    <t>ОАО "ВымпелКом"</t>
  </si>
  <si>
    <t>Накоплено денежных средств по нежилым помещениям за 2019г.</t>
  </si>
  <si>
    <t>Барков А.А.</t>
  </si>
  <si>
    <t>Бобченок К.В.</t>
  </si>
  <si>
    <t>Грачева В.А.</t>
  </si>
  <si>
    <t>Жук А.И.</t>
  </si>
  <si>
    <t>Харитонова</t>
  </si>
  <si>
    <t>Медцентр "Элита"</t>
  </si>
  <si>
    <t>Павлов С.В.</t>
  </si>
  <si>
    <t>Раков</t>
  </si>
  <si>
    <t>Серебрин</t>
  </si>
  <si>
    <t>Тимонина А.Н.</t>
  </si>
  <si>
    <t>Тимонина В.М.</t>
  </si>
  <si>
    <t>Фирма "Ресса"</t>
  </si>
  <si>
    <t>Фролов А.Н.</t>
  </si>
  <si>
    <t>Чмых Н.И.</t>
  </si>
  <si>
    <t>Швейный мир</t>
  </si>
  <si>
    <t>Шевченко Е.В.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</si>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</sst>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164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9" applyNumberFormat="1" applyFon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0" fontId="5" fillId="0" borderId="2" xfId="12" applyBorder="1" applyAlignment="1">
      <alignment horizontal="lef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justify"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2" borderId="0" xfId="1" applyNumberFormat="1" applyFont="1" applyFill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2" fontId="6" fillId="2" borderId="2" xfId="1" applyNumberFormat="1" applyFont="1" applyFill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2" fontId="1" fillId="2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3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2" borderId="2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3" applyFont="1" applyBorder="1" applyAlignment="1">
      <alignment horizontal="center"/>
    </xf>
    <xf numFmtId="164" fontId="1" fillId="0" borderId="4" xfId="13" applyFont="1" applyBorder="1" applyAlignment="1">
      <alignment horizontal="center"/>
    </xf>
    <xf numFmtId="164" fontId="1" fillId="0" borderId="5" xfId="13" applyFont="1" applyBorder="1" applyAlignment="1">
      <alignment horizontal="center"/>
    </xf>
    <xf numFmtId="0" fontId="1" fillId="2" borderId="2" xfId="1" applyFill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0" fontId="6" fillId="2" borderId="2" xfId="1" applyFont="1" applyFill="1" applyBorder="1" applyAlignment="1">
      <alignment horizontal="left" vertical="center" wrapText="1"/>
    </xf>
    <xf numFmtId="0" fontId="1" fillId="2" borderId="2" xfId="1" applyFill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4">
    <cellStyle name="S0" xfId="6"/>
    <cellStyle name="S1" xfId="9"/>
    <cellStyle name="S13" xfId="12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view="pageBreakPreview" zoomScale="120" zoomScaleSheetLayoutView="120" workbookViewId="0">
      <selection activeCell="G15" sqref="G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19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19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19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19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19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19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19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19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19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19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19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19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19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19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19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19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19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19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19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19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19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19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19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19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19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19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19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19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19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19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19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19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19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19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19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19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19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19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19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19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19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19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19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19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19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19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19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19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19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19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19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19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19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19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19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19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19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19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19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19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19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19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19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19.75" style="1" customWidth="1"/>
    <col min="16144" max="16384" width="9" style="1"/>
  </cols>
  <sheetData>
    <row r="1" spans="1:15" ht="18" customHeight="1"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12.75" customHeight="1">
      <c r="D2" s="101" t="s">
        <v>1</v>
      </c>
      <c r="E2" s="102"/>
      <c r="F2" s="102"/>
      <c r="G2" s="102"/>
      <c r="H2" s="102"/>
      <c r="I2" s="102"/>
      <c r="J2" s="102"/>
      <c r="K2" s="102"/>
    </row>
    <row r="3" spans="1:15" ht="20.85" customHeight="1">
      <c r="C3" s="103" t="s">
        <v>2</v>
      </c>
      <c r="D3" s="104"/>
      <c r="E3" s="104"/>
      <c r="F3" s="104"/>
      <c r="G3" s="104"/>
      <c r="H3" s="104"/>
      <c r="I3" s="104"/>
      <c r="J3" s="104"/>
    </row>
    <row r="4" spans="1:15" ht="38.25">
      <c r="A4" s="2" t="s">
        <v>3</v>
      </c>
      <c r="B4" s="105" t="s">
        <v>4</v>
      </c>
      <c r="C4" s="93"/>
      <c r="D4" s="9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5" t="s">
        <v>10</v>
      </c>
      <c r="K4" s="93"/>
      <c r="L4" s="94"/>
      <c r="M4" s="105" t="s">
        <v>11</v>
      </c>
      <c r="N4" s="106"/>
      <c r="O4" s="2" t="s">
        <v>12</v>
      </c>
    </row>
    <row r="5" spans="1:15">
      <c r="A5" s="5"/>
      <c r="B5" s="95" t="s">
        <v>13</v>
      </c>
      <c r="C5" s="96"/>
      <c r="D5" s="97"/>
      <c r="E5" s="6" t="s">
        <v>14</v>
      </c>
      <c r="F5" s="2"/>
      <c r="G5" s="7">
        <f>SUM(G6:G7)</f>
        <v>12174.4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2" t="s">
        <v>15</v>
      </c>
      <c r="C6" s="93"/>
      <c r="D6" s="94"/>
      <c r="E6" s="12" t="s">
        <v>14</v>
      </c>
      <c r="F6" s="13"/>
      <c r="G6" s="14">
        <v>9158.2999999999993</v>
      </c>
      <c r="H6" s="13"/>
      <c r="I6" s="15"/>
      <c r="J6" s="86"/>
      <c r="K6" s="93"/>
      <c r="L6" s="94"/>
      <c r="M6" s="86"/>
      <c r="N6" s="87"/>
      <c r="O6" s="13"/>
    </row>
    <row r="7" spans="1:15" ht="15.75" customHeight="1">
      <c r="A7" s="11"/>
      <c r="B7" s="98" t="s">
        <v>16</v>
      </c>
      <c r="C7" s="93"/>
      <c r="D7" s="94"/>
      <c r="E7" s="12" t="s">
        <v>14</v>
      </c>
      <c r="F7" s="13"/>
      <c r="G7" s="16">
        <v>3016.1</v>
      </c>
      <c r="H7" s="13"/>
      <c r="I7" s="15"/>
      <c r="J7" s="17"/>
      <c r="K7" s="8"/>
      <c r="L7" s="9"/>
      <c r="M7" s="17"/>
      <c r="N7" s="18"/>
      <c r="O7" s="13"/>
    </row>
    <row r="8" spans="1:15" ht="26.45" customHeight="1">
      <c r="A8" s="19">
        <v>1</v>
      </c>
      <c r="B8" s="88" t="s">
        <v>17</v>
      </c>
      <c r="C8" s="93"/>
      <c r="D8" s="94"/>
      <c r="E8" s="12" t="s">
        <v>18</v>
      </c>
      <c r="F8" s="20">
        <v>8.43</v>
      </c>
      <c r="G8" s="14">
        <v>926454.36</v>
      </c>
      <c r="H8" s="20">
        <v>967259.87</v>
      </c>
      <c r="I8" s="14">
        <v>926454.36</v>
      </c>
      <c r="J8" s="85"/>
      <c r="K8" s="93"/>
      <c r="L8" s="94"/>
      <c r="M8" s="86"/>
      <c r="N8" s="87"/>
      <c r="O8" s="21" t="s">
        <v>19</v>
      </c>
    </row>
    <row r="9" spans="1:15" ht="14.85" customHeight="1">
      <c r="A9" s="11">
        <v>1.1000000000000001</v>
      </c>
      <c r="B9" s="82" t="s">
        <v>20</v>
      </c>
      <c r="C9" s="93"/>
      <c r="D9" s="94"/>
      <c r="E9" s="12" t="s">
        <v>18</v>
      </c>
      <c r="F9" s="20">
        <v>0.87</v>
      </c>
      <c r="G9" s="14">
        <v>95726.28</v>
      </c>
      <c r="H9" s="20">
        <v>99942.53</v>
      </c>
      <c r="I9" s="14">
        <v>95726.28</v>
      </c>
      <c r="J9" s="85"/>
      <c r="K9" s="93"/>
      <c r="L9" s="94"/>
      <c r="M9" s="86"/>
      <c r="N9" s="87"/>
      <c r="O9" s="22" t="s">
        <v>21</v>
      </c>
    </row>
    <row r="10" spans="1:15" ht="15" customHeight="1">
      <c r="A10" s="11">
        <v>1.2</v>
      </c>
      <c r="B10" s="82" t="s">
        <v>22</v>
      </c>
      <c r="C10" s="93"/>
      <c r="D10" s="94"/>
      <c r="E10" s="12" t="s">
        <v>18</v>
      </c>
      <c r="F10" s="20">
        <v>0.78</v>
      </c>
      <c r="G10" s="14">
        <v>85823.52</v>
      </c>
      <c r="H10" s="20">
        <v>89603.61</v>
      </c>
      <c r="I10" s="14">
        <v>85823.52</v>
      </c>
      <c r="J10" s="85"/>
      <c r="K10" s="93"/>
      <c r="L10" s="94"/>
      <c r="M10" s="86"/>
      <c r="N10" s="87"/>
      <c r="O10" s="22" t="s">
        <v>21</v>
      </c>
    </row>
    <row r="11" spans="1:15" ht="15.2" customHeight="1">
      <c r="A11" s="11">
        <v>1.3</v>
      </c>
      <c r="B11" s="82" t="s">
        <v>23</v>
      </c>
      <c r="C11" s="93"/>
      <c r="D11" s="94"/>
      <c r="E11" s="12" t="s">
        <v>18</v>
      </c>
      <c r="F11" s="20">
        <v>2.71</v>
      </c>
      <c r="G11" s="14">
        <v>298181.88</v>
      </c>
      <c r="H11" s="20">
        <v>311315.25</v>
      </c>
      <c r="I11" s="14">
        <v>298181.88</v>
      </c>
      <c r="J11" s="85"/>
      <c r="K11" s="93"/>
      <c r="L11" s="94"/>
      <c r="M11" s="86"/>
      <c r="N11" s="87"/>
      <c r="O11" s="22" t="s">
        <v>21</v>
      </c>
    </row>
    <row r="12" spans="1:15" ht="15.6" customHeight="1">
      <c r="A12" s="11">
        <v>1.4</v>
      </c>
      <c r="B12" s="82" t="s">
        <v>24</v>
      </c>
      <c r="C12" s="93"/>
      <c r="D12" s="94"/>
      <c r="E12" s="12" t="s">
        <v>18</v>
      </c>
      <c r="F12" s="20">
        <v>2.12</v>
      </c>
      <c r="G12" s="14">
        <v>233264.04</v>
      </c>
      <c r="H12" s="20">
        <v>243538.11</v>
      </c>
      <c r="I12" s="14">
        <v>233264.04</v>
      </c>
      <c r="J12" s="85"/>
      <c r="K12" s="93"/>
      <c r="L12" s="94"/>
      <c r="M12" s="86"/>
      <c r="N12" s="87"/>
      <c r="O12" s="23" t="s">
        <v>25</v>
      </c>
    </row>
    <row r="13" spans="1:15" ht="15.2" customHeight="1">
      <c r="A13" s="11">
        <v>1.5</v>
      </c>
      <c r="B13" s="82" t="s">
        <v>26</v>
      </c>
      <c r="C13" s="93"/>
      <c r="D13" s="94"/>
      <c r="E13" s="12" t="s">
        <v>18</v>
      </c>
      <c r="F13" s="20">
        <v>1.23</v>
      </c>
      <c r="G13" s="14">
        <v>135337.20000000001</v>
      </c>
      <c r="H13" s="20">
        <v>141298.07999999999</v>
      </c>
      <c r="I13" s="14">
        <v>135337.20000000001</v>
      </c>
      <c r="J13" s="85"/>
      <c r="K13" s="93"/>
      <c r="L13" s="94"/>
      <c r="M13" s="86"/>
      <c r="N13" s="87"/>
      <c r="O13" s="23" t="s">
        <v>27</v>
      </c>
    </row>
    <row r="14" spans="1:15" ht="15.2" customHeight="1">
      <c r="A14" s="11">
        <v>1.6</v>
      </c>
      <c r="B14" s="82" t="s">
        <v>28</v>
      </c>
      <c r="C14" s="93"/>
      <c r="D14" s="94"/>
      <c r="E14" s="12" t="s">
        <v>18</v>
      </c>
      <c r="F14" s="20">
        <v>0.36</v>
      </c>
      <c r="G14" s="14">
        <v>39610.92</v>
      </c>
      <c r="H14" s="20">
        <v>41355.57</v>
      </c>
      <c r="I14" s="14">
        <v>39610.92</v>
      </c>
      <c r="J14" s="85"/>
      <c r="K14" s="93"/>
      <c r="L14" s="94"/>
      <c r="M14" s="86"/>
      <c r="N14" s="87"/>
      <c r="O14" s="23" t="s">
        <v>29</v>
      </c>
    </row>
    <row r="15" spans="1:15" ht="33.75">
      <c r="A15" s="11">
        <v>1.7</v>
      </c>
      <c r="B15" s="82" t="s">
        <v>30</v>
      </c>
      <c r="C15" s="93"/>
      <c r="D15" s="94"/>
      <c r="E15" s="24" t="s">
        <v>18</v>
      </c>
      <c r="F15" s="20">
        <v>0.14000000000000001</v>
      </c>
      <c r="G15" s="25">
        <v>15404.28</v>
      </c>
      <c r="H15" s="20">
        <v>16082.75</v>
      </c>
      <c r="I15" s="25">
        <v>15404.28</v>
      </c>
      <c r="J15" s="85"/>
      <c r="K15" s="93"/>
      <c r="L15" s="94"/>
      <c r="M15" s="86"/>
      <c r="N15" s="94"/>
      <c r="O15" s="23" t="s">
        <v>31</v>
      </c>
    </row>
    <row r="16" spans="1:15" ht="15.6" customHeight="1">
      <c r="A16" s="26">
        <v>1.8</v>
      </c>
      <c r="B16" s="82" t="s">
        <v>32</v>
      </c>
      <c r="C16" s="93"/>
      <c r="D16" s="94"/>
      <c r="E16" s="24" t="s">
        <v>18</v>
      </c>
      <c r="F16" s="20">
        <v>0.15</v>
      </c>
      <c r="G16" s="25">
        <v>15404.28</v>
      </c>
      <c r="H16" s="20">
        <v>16082.75</v>
      </c>
      <c r="I16" s="25">
        <v>15404.28</v>
      </c>
      <c r="J16" s="85"/>
      <c r="K16" s="93"/>
      <c r="L16" s="94"/>
      <c r="M16" s="86"/>
      <c r="N16" s="94"/>
      <c r="O16" s="23" t="s">
        <v>33</v>
      </c>
    </row>
    <row r="17" spans="1:15" ht="36.75" customHeight="1">
      <c r="A17" s="26">
        <v>1.9</v>
      </c>
      <c r="B17" s="82" t="s">
        <v>34</v>
      </c>
      <c r="C17" s="93"/>
      <c r="D17" s="94"/>
      <c r="E17" s="27" t="s">
        <v>18</v>
      </c>
      <c r="F17" s="20">
        <v>7.0000000000000007E-2</v>
      </c>
      <c r="G17" s="28">
        <v>7702.08</v>
      </c>
      <c r="H17" s="20">
        <v>8041.32</v>
      </c>
      <c r="I17" s="28">
        <v>7702.08</v>
      </c>
      <c r="J17" s="85"/>
      <c r="K17" s="83"/>
      <c r="L17" s="84"/>
      <c r="M17" s="86"/>
      <c r="N17" s="84"/>
      <c r="O17" s="23" t="s">
        <v>35</v>
      </c>
    </row>
    <row r="18" spans="1:15" ht="14.45" customHeight="1">
      <c r="A18" s="29"/>
      <c r="B18" s="88"/>
      <c r="C18" s="83"/>
      <c r="D18" s="84"/>
      <c r="E18" s="24"/>
      <c r="F18" s="13"/>
      <c r="G18" s="18"/>
      <c r="H18" s="13"/>
      <c r="I18" s="18"/>
      <c r="J18" s="86"/>
      <c r="K18" s="83"/>
      <c r="L18" s="84"/>
      <c r="M18" s="86"/>
      <c r="N18" s="84"/>
      <c r="O18" s="13"/>
    </row>
    <row r="19" spans="1:15" ht="15.2" customHeight="1">
      <c r="A19" s="29">
        <v>2</v>
      </c>
      <c r="B19" s="88" t="s">
        <v>36</v>
      </c>
      <c r="C19" s="83"/>
      <c r="D19" s="84"/>
      <c r="E19" s="24" t="s">
        <v>18</v>
      </c>
      <c r="F19" s="20">
        <v>1.94</v>
      </c>
      <c r="G19" s="18"/>
      <c r="H19" s="30">
        <v>611888.68999999994</v>
      </c>
      <c r="I19" s="31">
        <v>94623</v>
      </c>
      <c r="J19" s="89">
        <f>H19-I19</f>
        <v>517265.68999999994</v>
      </c>
      <c r="K19" s="90"/>
      <c r="L19" s="91"/>
      <c r="M19" s="92"/>
      <c r="N19" s="91"/>
      <c r="O19" s="13"/>
    </row>
    <row r="20" spans="1:15" ht="15.2" customHeight="1">
      <c r="A20" s="26"/>
      <c r="B20" s="82" t="s">
        <v>37</v>
      </c>
      <c r="C20" s="83"/>
      <c r="D20" s="84"/>
      <c r="E20" s="24" t="s">
        <v>18</v>
      </c>
      <c r="F20" s="13"/>
      <c r="G20" s="25">
        <v>213205.56</v>
      </c>
      <c r="H20" s="20">
        <v>225435.28</v>
      </c>
      <c r="I20" s="18"/>
      <c r="J20" s="86"/>
      <c r="K20" s="83"/>
      <c r="L20" s="84"/>
      <c r="M20" s="86"/>
      <c r="N20" s="84"/>
      <c r="O20" s="13"/>
    </row>
    <row r="21" spans="1:15" ht="15" customHeight="1">
      <c r="A21" s="26"/>
      <c r="B21" s="82" t="s">
        <v>38</v>
      </c>
      <c r="C21" s="83"/>
      <c r="D21" s="84"/>
      <c r="E21" s="24" t="s">
        <v>18</v>
      </c>
      <c r="F21" s="13"/>
      <c r="G21" s="18"/>
      <c r="H21" s="20">
        <v>386453.41</v>
      </c>
      <c r="I21" s="18"/>
      <c r="J21" s="86"/>
      <c r="K21" s="83"/>
      <c r="L21" s="84"/>
      <c r="M21" s="86"/>
      <c r="N21" s="84"/>
      <c r="O21" s="13"/>
    </row>
    <row r="22" spans="1:15" ht="15.2" customHeight="1">
      <c r="A22" s="26"/>
      <c r="B22" s="82" t="s">
        <v>39</v>
      </c>
      <c r="C22" s="83"/>
      <c r="D22" s="84"/>
      <c r="E22" s="24" t="s">
        <v>18</v>
      </c>
      <c r="F22" s="13"/>
      <c r="G22" s="18"/>
      <c r="H22" s="13"/>
      <c r="I22" s="25">
        <v>94623</v>
      </c>
      <c r="J22" s="86"/>
      <c r="K22" s="83"/>
      <c r="L22" s="84"/>
      <c r="M22" s="86"/>
      <c r="N22" s="84"/>
      <c r="O22" s="13"/>
    </row>
    <row r="23" spans="1:15" ht="14.85" customHeight="1">
      <c r="A23" s="26"/>
      <c r="B23" s="82" t="s">
        <v>40</v>
      </c>
      <c r="C23" s="83"/>
      <c r="D23" s="84"/>
      <c r="E23" s="24"/>
      <c r="F23" s="13"/>
      <c r="G23" s="18"/>
      <c r="H23" s="13"/>
      <c r="I23" s="18"/>
      <c r="J23" s="86"/>
      <c r="K23" s="83"/>
      <c r="L23" s="84"/>
      <c r="M23" s="86"/>
      <c r="N23" s="84"/>
      <c r="O23" s="13"/>
    </row>
    <row r="24" spans="1:15" ht="15" customHeight="1">
      <c r="A24" s="29">
        <v>3</v>
      </c>
      <c r="B24" s="88" t="s">
        <v>41</v>
      </c>
      <c r="C24" s="83"/>
      <c r="D24" s="84"/>
      <c r="E24" s="24" t="s">
        <v>18</v>
      </c>
      <c r="F24" s="13"/>
      <c r="G24" s="18"/>
      <c r="H24" s="30">
        <f>SUM(H25:H26)</f>
        <v>250185.36</v>
      </c>
      <c r="I24" s="31">
        <v>0</v>
      </c>
      <c r="J24" s="89">
        <v>250185.36</v>
      </c>
      <c r="K24" s="90"/>
      <c r="L24" s="91"/>
      <c r="M24" s="86"/>
      <c r="N24" s="84"/>
      <c r="O24" s="13"/>
    </row>
    <row r="25" spans="1:15" ht="15.2" customHeight="1">
      <c r="A25" s="26"/>
      <c r="B25" s="82" t="s">
        <v>37</v>
      </c>
      <c r="C25" s="83"/>
      <c r="D25" s="84"/>
      <c r="E25" s="24" t="s">
        <v>18</v>
      </c>
      <c r="F25" s="13"/>
      <c r="G25" s="18"/>
      <c r="H25" s="20">
        <v>2284.8000000000002</v>
      </c>
      <c r="I25" s="25"/>
      <c r="J25" s="86"/>
      <c r="K25" s="83"/>
      <c r="L25" s="84"/>
      <c r="M25" s="86"/>
      <c r="N25" s="84"/>
      <c r="O25" s="13"/>
    </row>
    <row r="26" spans="1:15" ht="15" customHeight="1">
      <c r="A26" s="26"/>
      <c r="B26" s="82" t="s">
        <v>38</v>
      </c>
      <c r="C26" s="83"/>
      <c r="D26" s="84"/>
      <c r="E26" s="24" t="s">
        <v>18</v>
      </c>
      <c r="F26" s="13"/>
      <c r="G26" s="18"/>
      <c r="H26" s="20">
        <v>247900.56</v>
      </c>
      <c r="I26" s="25"/>
      <c r="J26" s="86"/>
      <c r="K26" s="83"/>
      <c r="L26" s="84"/>
      <c r="M26" s="86"/>
      <c r="N26" s="84"/>
      <c r="O26" s="13"/>
    </row>
    <row r="27" spans="1:15" ht="15" customHeight="1">
      <c r="A27" s="26"/>
      <c r="B27" s="82" t="s">
        <v>39</v>
      </c>
      <c r="C27" s="83"/>
      <c r="D27" s="84"/>
      <c r="E27" s="24" t="s">
        <v>18</v>
      </c>
      <c r="F27" s="13"/>
      <c r="G27" s="15"/>
      <c r="H27" s="13"/>
      <c r="I27" s="14">
        <v>0</v>
      </c>
      <c r="J27" s="86"/>
      <c r="K27" s="83"/>
      <c r="L27" s="84"/>
      <c r="M27" s="86"/>
      <c r="N27" s="87"/>
      <c r="O27" s="13"/>
    </row>
    <row r="28" spans="1:15" ht="15.2" customHeight="1">
      <c r="A28" s="11"/>
      <c r="B28" s="82" t="s">
        <v>40</v>
      </c>
      <c r="C28" s="83"/>
      <c r="D28" s="84"/>
      <c r="E28" s="24"/>
      <c r="F28" s="13"/>
      <c r="G28" s="15"/>
      <c r="H28" s="13"/>
      <c r="I28" s="15"/>
      <c r="J28" s="86"/>
      <c r="K28" s="83"/>
      <c r="L28" s="84"/>
      <c r="M28" s="86"/>
      <c r="N28" s="87"/>
      <c r="O28" s="13"/>
    </row>
    <row r="29" spans="1:15" ht="15.2" customHeight="1">
      <c r="A29" s="19">
        <v>4</v>
      </c>
      <c r="B29" s="88" t="s">
        <v>42</v>
      </c>
      <c r="C29" s="83"/>
      <c r="D29" s="84"/>
      <c r="E29" s="24" t="s">
        <v>18</v>
      </c>
      <c r="F29" s="13"/>
      <c r="G29" s="14">
        <v>399736.4</v>
      </c>
      <c r="H29" s="20">
        <v>432000.31</v>
      </c>
      <c r="I29" s="14">
        <v>399736.4</v>
      </c>
      <c r="J29" s="85"/>
      <c r="K29" s="83"/>
      <c r="L29" s="84"/>
      <c r="M29" s="86"/>
      <c r="N29" s="87"/>
      <c r="O29" s="13"/>
    </row>
    <row r="30" spans="1:15" ht="15.2" customHeight="1">
      <c r="A30" s="11"/>
      <c r="B30" s="82" t="s">
        <v>43</v>
      </c>
      <c r="C30" s="83"/>
      <c r="D30" s="84"/>
      <c r="E30" s="24" t="s">
        <v>18</v>
      </c>
      <c r="F30" s="13"/>
      <c r="G30" s="14">
        <v>25826.880000000001</v>
      </c>
      <c r="H30" s="20">
        <v>26953.78</v>
      </c>
      <c r="I30" s="14">
        <v>25826.880000000001</v>
      </c>
      <c r="J30" s="85"/>
      <c r="K30" s="83"/>
      <c r="L30" s="84"/>
      <c r="M30" s="86"/>
      <c r="N30" s="87"/>
      <c r="O30" s="32" t="s">
        <v>44</v>
      </c>
    </row>
    <row r="31" spans="1:15" ht="15.2" customHeight="1">
      <c r="A31" s="11"/>
      <c r="B31" s="82" t="s">
        <v>45</v>
      </c>
      <c r="C31" s="83"/>
      <c r="D31" s="84"/>
      <c r="E31" s="24" t="s">
        <v>18</v>
      </c>
      <c r="F31" s="13"/>
      <c r="G31" s="14">
        <v>223181.39</v>
      </c>
      <c r="H31" s="20">
        <v>241801.7</v>
      </c>
      <c r="I31" s="14">
        <v>223181.39</v>
      </c>
      <c r="J31" s="85"/>
      <c r="K31" s="83"/>
      <c r="L31" s="84"/>
      <c r="M31" s="86"/>
      <c r="N31" s="87"/>
      <c r="O31" s="23" t="s">
        <v>46</v>
      </c>
    </row>
    <row r="32" spans="1:15" ht="15.2" customHeight="1">
      <c r="A32" s="26"/>
      <c r="B32" s="82" t="s">
        <v>47</v>
      </c>
      <c r="C32" s="83"/>
      <c r="D32" s="84"/>
      <c r="E32" s="24" t="s">
        <v>18</v>
      </c>
      <c r="F32" s="13"/>
      <c r="G32" s="20">
        <v>150728.13</v>
      </c>
      <c r="H32" s="20">
        <v>163244.82999999999</v>
      </c>
      <c r="I32" s="20">
        <v>150728.13</v>
      </c>
      <c r="J32" s="85"/>
      <c r="K32" s="83"/>
      <c r="L32" s="84"/>
      <c r="M32" s="86"/>
      <c r="N32" s="84"/>
      <c r="O32" s="23" t="s">
        <v>46</v>
      </c>
    </row>
    <row r="33" spans="1:7" ht="25.5" customHeight="1">
      <c r="A33" s="74" t="s">
        <v>48</v>
      </c>
      <c r="B33" s="75"/>
      <c r="C33" s="75"/>
      <c r="D33" s="75"/>
      <c r="E33" s="76"/>
      <c r="F33" s="33">
        <f>SUM(F34:F37)</f>
        <v>94623</v>
      </c>
    </row>
    <row r="34" spans="1:7">
      <c r="A34" s="77" t="s">
        <v>49</v>
      </c>
      <c r="B34" s="78"/>
      <c r="C34" s="78"/>
      <c r="D34" s="78"/>
      <c r="E34" s="79"/>
      <c r="F34" s="34">
        <v>3138</v>
      </c>
    </row>
    <row r="35" spans="1:7">
      <c r="A35" s="77" t="s">
        <v>50</v>
      </c>
      <c r="B35" s="78"/>
      <c r="C35" s="78"/>
      <c r="D35" s="78"/>
      <c r="E35" s="79"/>
      <c r="F35" s="35">
        <v>6299</v>
      </c>
    </row>
    <row r="36" spans="1:7">
      <c r="A36" s="77" t="s">
        <v>51</v>
      </c>
      <c r="B36" s="78"/>
      <c r="C36" s="78"/>
      <c r="D36" s="78"/>
      <c r="E36" s="79"/>
      <c r="F36" s="35">
        <v>82311</v>
      </c>
    </row>
    <row r="37" spans="1:7">
      <c r="A37" s="77" t="s">
        <v>52</v>
      </c>
      <c r="B37" s="78"/>
      <c r="C37" s="78"/>
      <c r="D37" s="78"/>
      <c r="E37" s="79"/>
      <c r="F37" s="35">
        <v>2875</v>
      </c>
    </row>
    <row r="38" spans="1:7">
      <c r="A38" s="36"/>
      <c r="B38" s="37"/>
      <c r="C38" s="37"/>
      <c r="D38" s="37"/>
      <c r="E38" s="38"/>
      <c r="F38" s="39"/>
    </row>
    <row r="39" spans="1:7">
      <c r="A39" s="80" t="s">
        <v>53</v>
      </c>
      <c r="B39" s="80"/>
      <c r="C39" s="80"/>
      <c r="D39" s="80"/>
      <c r="E39" s="81"/>
      <c r="F39" s="40">
        <f>SUM(F40:F43)</f>
        <v>18912</v>
      </c>
      <c r="G39" s="41"/>
    </row>
    <row r="40" spans="1:7">
      <c r="A40" s="71" t="s">
        <v>54</v>
      </c>
      <c r="B40" s="71"/>
      <c r="C40" s="71"/>
      <c r="D40" s="71"/>
      <c r="E40" s="71"/>
      <c r="F40" s="42">
        <v>6480</v>
      </c>
      <c r="G40" s="41"/>
    </row>
    <row r="41" spans="1:7">
      <c r="A41" s="71" t="s">
        <v>55</v>
      </c>
      <c r="B41" s="71"/>
      <c r="C41" s="71"/>
      <c r="D41" s="71"/>
      <c r="E41" s="71"/>
      <c r="F41" s="42">
        <v>3780</v>
      </c>
      <c r="G41" s="41"/>
    </row>
    <row r="42" spans="1:7">
      <c r="A42" s="71" t="s">
        <v>56</v>
      </c>
      <c r="B42" s="71"/>
      <c r="C42" s="71"/>
      <c r="D42" s="71"/>
      <c r="E42" s="71"/>
      <c r="F42" s="42">
        <v>5952</v>
      </c>
      <c r="G42" s="41"/>
    </row>
    <row r="43" spans="1:7">
      <c r="A43" s="71" t="s">
        <v>57</v>
      </c>
      <c r="B43" s="71"/>
      <c r="C43" s="71"/>
      <c r="D43" s="71"/>
      <c r="E43" s="71"/>
      <c r="F43" s="42">
        <v>2700</v>
      </c>
      <c r="G43" s="41"/>
    </row>
    <row r="44" spans="1:7">
      <c r="A44" s="43"/>
      <c r="B44" s="43"/>
      <c r="C44" s="43"/>
      <c r="D44" s="43"/>
      <c r="E44" s="43"/>
      <c r="F44" s="44"/>
      <c r="G44" s="41"/>
    </row>
    <row r="45" spans="1:7" ht="28.5" customHeight="1">
      <c r="A45" s="72" t="s">
        <v>58</v>
      </c>
      <c r="B45" s="70"/>
      <c r="C45" s="70"/>
      <c r="D45" s="70"/>
      <c r="E45" s="73"/>
      <c r="F45" s="45">
        <f>SUM(F46:F61)</f>
        <v>3016.1000000000004</v>
      </c>
      <c r="G45" s="46">
        <f>SUM(G46:G61)</f>
        <v>80038.97</v>
      </c>
    </row>
    <row r="46" spans="1:7">
      <c r="A46" s="61" t="s">
        <v>59</v>
      </c>
      <c r="B46" s="62"/>
      <c r="C46" s="62"/>
      <c r="D46" s="62"/>
      <c r="E46" s="62"/>
      <c r="F46" s="47">
        <v>57.84</v>
      </c>
      <c r="G46" s="48">
        <v>19450.2</v>
      </c>
    </row>
    <row r="47" spans="1:7">
      <c r="A47" s="61" t="s">
        <v>60</v>
      </c>
      <c r="B47" s="62"/>
      <c r="C47" s="62"/>
      <c r="D47" s="62"/>
      <c r="E47" s="62"/>
      <c r="F47" s="47">
        <v>57.84</v>
      </c>
      <c r="G47" s="48">
        <v>901.43</v>
      </c>
    </row>
    <row r="48" spans="1:7">
      <c r="A48" s="61" t="s">
        <v>61</v>
      </c>
      <c r="B48" s="62"/>
      <c r="C48" s="62"/>
      <c r="D48" s="62"/>
      <c r="E48" s="62"/>
      <c r="F48" s="47">
        <v>112.9</v>
      </c>
      <c r="G48" s="48">
        <v>1373.4</v>
      </c>
    </row>
    <row r="49" spans="1:7">
      <c r="A49" s="61" t="s">
        <v>62</v>
      </c>
      <c r="B49" s="62"/>
      <c r="C49" s="62"/>
      <c r="D49" s="62"/>
      <c r="E49" s="62"/>
      <c r="F49" s="47">
        <v>89.25</v>
      </c>
      <c r="G49" s="48">
        <v>0</v>
      </c>
    </row>
    <row r="50" spans="1:7">
      <c r="A50" s="70" t="s">
        <v>63</v>
      </c>
      <c r="B50" s="62"/>
      <c r="C50" s="62"/>
      <c r="D50" s="62"/>
      <c r="E50" s="62"/>
      <c r="F50" s="47">
        <v>30.5</v>
      </c>
      <c r="G50" s="48">
        <v>436</v>
      </c>
    </row>
    <row r="51" spans="1:7">
      <c r="A51" s="61" t="s">
        <v>64</v>
      </c>
      <c r="B51" s="62"/>
      <c r="C51" s="62"/>
      <c r="D51" s="62"/>
      <c r="E51" s="62"/>
      <c r="F51" s="47">
        <v>330.2</v>
      </c>
      <c r="G51" s="48">
        <v>7917.92</v>
      </c>
    </row>
    <row r="52" spans="1:7">
      <c r="A52" s="61" t="s">
        <v>65</v>
      </c>
      <c r="B52" s="62"/>
      <c r="C52" s="62"/>
      <c r="D52" s="62"/>
      <c r="E52" s="62"/>
      <c r="F52" s="47">
        <v>86.76</v>
      </c>
      <c r="G52" s="48">
        <v>1803.22</v>
      </c>
    </row>
    <row r="53" spans="1:7">
      <c r="A53" s="61" t="s">
        <v>66</v>
      </c>
      <c r="B53" s="62"/>
      <c r="C53" s="62"/>
      <c r="D53" s="62"/>
      <c r="E53" s="62"/>
      <c r="F53" s="47">
        <v>120.05</v>
      </c>
      <c r="G53" s="48">
        <v>6295.2</v>
      </c>
    </row>
    <row r="54" spans="1:7">
      <c r="A54" s="61" t="s">
        <v>67</v>
      </c>
      <c r="B54" s="62"/>
      <c r="C54" s="62"/>
      <c r="D54" s="62"/>
      <c r="E54" s="62"/>
      <c r="F54" s="47">
        <v>236.8</v>
      </c>
      <c r="G54" s="48">
        <v>11051.49</v>
      </c>
    </row>
    <row r="55" spans="1:7">
      <c r="A55" s="70" t="s">
        <v>68</v>
      </c>
      <c r="B55" s="62"/>
      <c r="C55" s="62"/>
      <c r="D55" s="62"/>
      <c r="E55" s="62"/>
      <c r="F55" s="47">
        <v>534.70000000000005</v>
      </c>
      <c r="G55" s="48">
        <v>5510.24</v>
      </c>
    </row>
    <row r="56" spans="1:7">
      <c r="A56" s="61" t="s">
        <v>69</v>
      </c>
      <c r="B56" s="62"/>
      <c r="C56" s="62"/>
      <c r="D56" s="62"/>
      <c r="E56" s="62"/>
      <c r="F56" s="47">
        <v>263.7</v>
      </c>
      <c r="G56" s="48">
        <v>0</v>
      </c>
    </row>
    <row r="57" spans="1:7">
      <c r="A57" s="61" t="s">
        <v>70</v>
      </c>
      <c r="B57" s="62"/>
      <c r="C57" s="62"/>
      <c r="D57" s="62"/>
      <c r="E57" s="62"/>
      <c r="F57" s="47">
        <v>366.8</v>
      </c>
      <c r="G57" s="48">
        <v>12069.52</v>
      </c>
    </row>
    <row r="58" spans="1:7">
      <c r="A58" s="61" t="s">
        <v>71</v>
      </c>
      <c r="B58" s="62"/>
      <c r="C58" s="62"/>
      <c r="D58" s="62"/>
      <c r="E58" s="62"/>
      <c r="F58" s="47">
        <v>92.2</v>
      </c>
      <c r="G58" s="48">
        <v>0</v>
      </c>
    </row>
    <row r="59" spans="1:7">
      <c r="A59" s="61" t="s">
        <v>72</v>
      </c>
      <c r="B59" s="62"/>
      <c r="C59" s="62"/>
      <c r="D59" s="62"/>
      <c r="E59" s="62"/>
      <c r="F59" s="47">
        <v>32.9</v>
      </c>
      <c r="G59" s="48">
        <v>683.81</v>
      </c>
    </row>
    <row r="60" spans="1:7">
      <c r="A60" s="61" t="s">
        <v>73</v>
      </c>
      <c r="B60" s="62"/>
      <c r="C60" s="62"/>
      <c r="D60" s="62"/>
      <c r="E60" s="62"/>
      <c r="F60" s="47">
        <v>516.9</v>
      </c>
      <c r="G60" s="48">
        <v>10743.32</v>
      </c>
    </row>
    <row r="61" spans="1:7">
      <c r="A61" s="61" t="s">
        <v>74</v>
      </c>
      <c r="B61" s="62"/>
      <c r="C61" s="62"/>
      <c r="D61" s="62"/>
      <c r="E61" s="62"/>
      <c r="F61" s="47">
        <v>86.76</v>
      </c>
      <c r="G61" s="48">
        <v>1803.22</v>
      </c>
    </row>
    <row r="63" spans="1:7" ht="40.5" customHeight="1">
      <c r="A63" s="63" t="s">
        <v>75</v>
      </c>
      <c r="B63" s="63"/>
      <c r="C63" s="63"/>
      <c r="D63" s="63"/>
    </row>
    <row r="64" spans="1:7" ht="25.5">
      <c r="A64" s="64" t="s">
        <v>76</v>
      </c>
      <c r="B64" s="65"/>
      <c r="C64" s="66"/>
      <c r="D64" s="49" t="s">
        <v>77</v>
      </c>
    </row>
    <row r="65" spans="1:9">
      <c r="A65" s="67">
        <v>227667.06</v>
      </c>
      <c r="B65" s="68"/>
      <c r="C65" s="69"/>
      <c r="D65" s="50">
        <v>227667.06</v>
      </c>
    </row>
    <row r="67" spans="1:9">
      <c r="B67" s="51"/>
      <c r="C67" s="52"/>
      <c r="D67" s="53"/>
      <c r="F67" s="54"/>
      <c r="G67" s="54"/>
      <c r="H67" s="55"/>
      <c r="I67" s="55"/>
    </row>
    <row r="68" spans="1:9">
      <c r="A68" s="51" t="s">
        <v>78</v>
      </c>
      <c r="B68" s="56"/>
      <c r="C68" s="53"/>
      <c r="D68" s="54"/>
      <c r="E68" s="54"/>
      <c r="G68" s="56" t="s">
        <v>79</v>
      </c>
      <c r="H68" s="55"/>
      <c r="I68" s="55"/>
    </row>
    <row r="69" spans="1:9">
      <c r="B69" s="54"/>
      <c r="C69" s="54"/>
      <c r="D69" s="54"/>
      <c r="E69" s="54"/>
      <c r="F69" s="54"/>
      <c r="G69" s="54"/>
      <c r="H69" s="55"/>
      <c r="I69" s="55"/>
    </row>
    <row r="70" spans="1:9">
      <c r="B70" s="56"/>
      <c r="C70" s="54"/>
      <c r="D70" s="54"/>
      <c r="E70" s="54"/>
      <c r="G70" s="57"/>
      <c r="H70" s="54"/>
      <c r="I70" s="55"/>
    </row>
    <row r="71" spans="1:9">
      <c r="A71" s="58" t="s">
        <v>80</v>
      </c>
      <c r="B71" s="58"/>
      <c r="C71" s="58"/>
      <c r="D71" s="58"/>
      <c r="E71" s="54"/>
      <c r="F71" s="54"/>
      <c r="G71" s="54"/>
      <c r="H71" s="55"/>
      <c r="I71" s="55"/>
    </row>
    <row r="72" spans="1:9">
      <c r="A72" s="59" t="s">
        <v>81</v>
      </c>
      <c r="B72" s="60"/>
      <c r="C72" s="57"/>
      <c r="D72" s="54"/>
      <c r="E72" s="54"/>
      <c r="F72" s="54"/>
      <c r="G72" s="54"/>
      <c r="H72" s="55"/>
      <c r="I72" s="55"/>
    </row>
    <row r="73" spans="1:9">
      <c r="A73" s="59" t="s">
        <v>82</v>
      </c>
      <c r="B73" s="60"/>
      <c r="C73" s="57"/>
      <c r="D73" s="54"/>
      <c r="E73" s="54"/>
      <c r="F73" s="54"/>
      <c r="G73" s="54"/>
      <c r="H73" s="55"/>
      <c r="I73" s="55"/>
    </row>
  </sheetData>
  <mergeCells count="119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40:E40"/>
    <mergeCell ref="A41:E41"/>
    <mergeCell ref="A42:E42"/>
    <mergeCell ref="A43:E43"/>
    <mergeCell ref="A45:E45"/>
    <mergeCell ref="A46:E46"/>
    <mergeCell ref="A33:E33"/>
    <mergeCell ref="A34:E34"/>
    <mergeCell ref="A35:E35"/>
    <mergeCell ref="A36:E36"/>
    <mergeCell ref="A37:E37"/>
    <mergeCell ref="A39:E39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71:D71"/>
    <mergeCell ref="A72:B72"/>
    <mergeCell ref="A73:B73"/>
    <mergeCell ref="A59:E59"/>
    <mergeCell ref="A60:E60"/>
    <mergeCell ref="A61:E61"/>
    <mergeCell ref="A63:D63"/>
    <mergeCell ref="A64:C64"/>
    <mergeCell ref="A65:C65"/>
  </mergeCells>
  <pageMargins left="0.3611111111111111" right="0.3611111111111111" top="0.3611111111111111" bottom="0.3611111111111111" header="0.5" footer="0.5"/>
  <pageSetup paperSize="9" scale="92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129_2019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2020-03-24T07:12:35Z</dcterms:created>
  <dcterms:modified xsi:type="dcterms:W3CDTF">2020-05-01T09:02:53Z</dcterms:modified>
</cp:coreProperties>
</file>