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П.Свободы 33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F37" i="1"/>
  <c r="F32" i="1"/>
  <c r="J19" i="1"/>
  <c r="G5" i="1"/>
</calcChain>
</file>

<file path=xl/sharedStrings.xml><?xml version="1.0" encoding="utf-8"?>
<sst xmlns="http://schemas.openxmlformats.org/spreadsheetml/2006/main" count="93" uniqueCount="64">
  <si>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</si>
  <si>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</si>
  <si>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Поле Свободы ул, д.33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</si>
  <si>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</si>
  <si>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</si>
  <si>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</si>
  <si>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</si>
  <si>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</si>
  <si>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</si>
  <si>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</si>
  <si>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</si>
  <si>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</si>
  <si>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</si>
  <si>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</si>
  <si>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</si>
  <si>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</si>
  <si>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</si>
  <si>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</si>
  <si>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</si>
  <si>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</si>
  <si>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</si>
  <si>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</si>
  <si>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</si>
  <si>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</si>
  <si>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</si>
  <si>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</si>
  <si>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</si>
  <si>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</si>
  <si>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</si>
  <si>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</si>
  <si>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</si>
  <si>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 xml:space="preserve"> 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</si>
  <si>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</si>
  <si>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</si>
  <si>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</si>
  <si>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</si>
  <si>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</si>
  <si>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</si>
  <si>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</si>
  <si>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</si>
  <si>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</si>
  <si>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</si>
  <si>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</si>
  <si>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</si>
  <si>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</si>
  <si>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</si>
  <si>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</si>
  <si>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</si>
  <si>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</si>
  <si>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</si>
  <si>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</si>
  <si>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</si>
  <si>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очистка крыши от наледи (услуги автовышки)</t>
  </si>
  <si>
    <t>утилизация листвы</t>
  </si>
  <si>
    <t>Оплата провайдеров за 2019г.</t>
  </si>
  <si>
    <t>ОАО "ВымпелКом"</t>
  </si>
  <si>
    <t>"Комстар-Регионы"</t>
  </si>
  <si>
    <t>Накоплено денежных средств по нежилым помещениям за 2019г.</t>
  </si>
  <si>
    <t>Шелыганов Ю.Н.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</si>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</sst>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</cellStyleXfs>
  <cellXfs count="91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2" fontId="5" fillId="0" borderId="3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0" fontId="5" fillId="0" borderId="2" xfId="9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2" fontId="5" fillId="0" borderId="7" xfId="8" applyNumberFormat="1" applyBorder="1" applyAlignment="1">
      <alignment horizontal="right" vertical="top" wrapText="1"/>
    </xf>
    <xf numFmtId="0" fontId="5" fillId="0" borderId="8" xfId="9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horizontal="righ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2" fontId="1" fillId="0" borderId="2" xfId="1" applyNumberFormat="1" applyFont="1" applyBorder="1" applyAlignment="1">
      <alignment horizontal="right" vertical="center" wrapText="1"/>
    </xf>
    <xf numFmtId="0" fontId="1" fillId="0" borderId="3" xfId="1" applyBorder="1" applyAlignment="1">
      <alignment horizontal="left" vertical="center" wrapText="1"/>
    </xf>
    <xf numFmtId="0" fontId="6" fillId="0" borderId="0" xfId="1" applyFont="1" applyAlignment="1">
      <alignment horizontal="right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Border="1" applyAlignment="1">
      <alignment wrapText="1"/>
    </xf>
    <xf numFmtId="0" fontId="1" fillId="0" borderId="2" xfId="1" applyBorder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8" fillId="0" borderId="0" xfId="1" applyFont="1" applyBorder="1" applyAlignment="1">
      <alignment horizontal="left"/>
    </xf>
    <xf numFmtId="0" fontId="8" fillId="0" borderId="0" xfId="1" applyFont="1" applyAlignment="1"/>
    <xf numFmtId="0" fontId="1" fillId="0" borderId="0" xfId="1" applyAlignment="1"/>
  </cellXfs>
  <cellStyles count="12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22" workbookViewId="0">
      <selection activeCell="B17" sqref="B17:D17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0.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7" style="1" customWidth="1"/>
    <col min="15" max="15" width="18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0.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7" style="1" customWidth="1"/>
    <col min="271" max="271" width="18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0.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7" style="1" customWidth="1"/>
    <col min="527" max="527" width="18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0.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7" style="1" customWidth="1"/>
    <col min="783" max="783" width="18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0.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7" style="1" customWidth="1"/>
    <col min="1039" max="1039" width="18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0.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7" style="1" customWidth="1"/>
    <col min="1295" max="1295" width="18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0.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7" style="1" customWidth="1"/>
    <col min="1551" max="1551" width="18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0.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7" style="1" customWidth="1"/>
    <col min="1807" max="1807" width="18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0.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7" style="1" customWidth="1"/>
    <col min="2063" max="2063" width="18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0.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7" style="1" customWidth="1"/>
    <col min="2319" max="2319" width="18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0.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7" style="1" customWidth="1"/>
    <col min="2575" max="2575" width="18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0.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7" style="1" customWidth="1"/>
    <col min="2831" max="2831" width="18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0.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7" style="1" customWidth="1"/>
    <col min="3087" max="3087" width="18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0.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7" style="1" customWidth="1"/>
    <col min="3343" max="3343" width="18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0.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7" style="1" customWidth="1"/>
    <col min="3599" max="3599" width="18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0.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7" style="1" customWidth="1"/>
    <col min="3855" max="3855" width="18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0.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7" style="1" customWidth="1"/>
    <col min="4111" max="4111" width="18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0.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7" style="1" customWidth="1"/>
    <col min="4367" max="4367" width="18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0.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7" style="1" customWidth="1"/>
    <col min="4623" max="4623" width="18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0.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7" style="1" customWidth="1"/>
    <col min="4879" max="4879" width="18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0.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7" style="1" customWidth="1"/>
    <col min="5135" max="5135" width="18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0.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7" style="1" customWidth="1"/>
    <col min="5391" max="5391" width="18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0.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7" style="1" customWidth="1"/>
    <col min="5647" max="5647" width="18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0.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7" style="1" customWidth="1"/>
    <col min="5903" max="5903" width="18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0.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7" style="1" customWidth="1"/>
    <col min="6159" max="6159" width="18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0.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7" style="1" customWidth="1"/>
    <col min="6415" max="6415" width="18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0.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7" style="1" customWidth="1"/>
    <col min="6671" max="6671" width="18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0.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7" style="1" customWidth="1"/>
    <col min="6927" max="6927" width="18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0.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7" style="1" customWidth="1"/>
    <col min="7183" max="7183" width="18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0.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7" style="1" customWidth="1"/>
    <col min="7439" max="7439" width="18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0.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7" style="1" customWidth="1"/>
    <col min="7695" max="7695" width="18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0.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7" style="1" customWidth="1"/>
    <col min="7951" max="7951" width="18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0.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7" style="1" customWidth="1"/>
    <col min="8207" max="8207" width="18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0.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7" style="1" customWidth="1"/>
    <col min="8463" max="8463" width="18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0.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7" style="1" customWidth="1"/>
    <col min="8719" max="8719" width="18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0.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7" style="1" customWidth="1"/>
    <col min="8975" max="8975" width="18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0.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7" style="1" customWidth="1"/>
    <col min="9231" max="9231" width="18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0.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7" style="1" customWidth="1"/>
    <col min="9487" max="9487" width="18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0.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7" style="1" customWidth="1"/>
    <col min="9743" max="9743" width="18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0.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7" style="1" customWidth="1"/>
    <col min="9999" max="9999" width="18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0.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7" style="1" customWidth="1"/>
    <col min="10255" max="10255" width="18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0.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7" style="1" customWidth="1"/>
    <col min="10511" max="10511" width="18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0.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7" style="1" customWidth="1"/>
    <col min="10767" max="10767" width="18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0.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7" style="1" customWidth="1"/>
    <col min="11023" max="11023" width="18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0.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7" style="1" customWidth="1"/>
    <col min="11279" max="11279" width="18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0.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7" style="1" customWidth="1"/>
    <col min="11535" max="11535" width="18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0.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7" style="1" customWidth="1"/>
    <col min="11791" max="11791" width="18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0.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7" style="1" customWidth="1"/>
    <col min="12047" max="12047" width="18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0.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7" style="1" customWidth="1"/>
    <col min="12303" max="12303" width="18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0.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7" style="1" customWidth="1"/>
    <col min="12559" max="12559" width="18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0.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7" style="1" customWidth="1"/>
    <col min="12815" max="12815" width="18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0.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7" style="1" customWidth="1"/>
    <col min="13071" max="13071" width="18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0.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7" style="1" customWidth="1"/>
    <col min="13327" max="13327" width="18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0.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7" style="1" customWidth="1"/>
    <col min="13583" max="13583" width="18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0.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7" style="1" customWidth="1"/>
    <col min="13839" max="13839" width="18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0.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7" style="1" customWidth="1"/>
    <col min="14095" max="14095" width="18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0.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7" style="1" customWidth="1"/>
    <col min="14351" max="14351" width="18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0.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7" style="1" customWidth="1"/>
    <col min="14607" max="14607" width="18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0.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7" style="1" customWidth="1"/>
    <col min="14863" max="14863" width="18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0.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7" style="1" customWidth="1"/>
    <col min="15119" max="15119" width="18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0.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7" style="1" customWidth="1"/>
    <col min="15375" max="15375" width="18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0.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7" style="1" customWidth="1"/>
    <col min="15631" max="15631" width="18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0.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7" style="1" customWidth="1"/>
    <col min="15887" max="15887" width="18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0.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7" style="1" customWidth="1"/>
    <col min="16143" max="16143" width="18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G6+G7</f>
        <v>1678.5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1566.8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111.7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9.2100000000000009</v>
      </c>
      <c r="G8" s="28">
        <v>173162.76</v>
      </c>
      <c r="H8" s="37">
        <v>174164.04</v>
      </c>
      <c r="I8" s="28">
        <v>173162.76</v>
      </c>
      <c r="J8" s="38"/>
      <c r="K8" s="10"/>
      <c r="L8" s="11"/>
      <c r="M8" s="30"/>
      <c r="N8" s="31"/>
      <c r="O8" s="39" t="s">
        <v>19</v>
      </c>
    </row>
    <row r="9" spans="1:15" ht="30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16357.44</v>
      </c>
      <c r="H9" s="37">
        <v>16452.04</v>
      </c>
      <c r="I9" s="28">
        <v>16357.44</v>
      </c>
      <c r="J9" s="38"/>
      <c r="K9" s="10"/>
      <c r="L9" s="11"/>
      <c r="M9" s="30"/>
      <c r="N9" s="3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32902.800000000003</v>
      </c>
      <c r="H10" s="37">
        <v>33093.050000000003</v>
      </c>
      <c r="I10" s="28">
        <v>32902.800000000003</v>
      </c>
      <c r="J10" s="38"/>
      <c r="K10" s="10"/>
      <c r="L10" s="11"/>
      <c r="M10" s="30"/>
      <c r="N10" s="3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50952.36</v>
      </c>
      <c r="H11" s="37">
        <v>51246.97</v>
      </c>
      <c r="I11" s="28">
        <v>50952.36</v>
      </c>
      <c r="J11" s="38"/>
      <c r="K11" s="10"/>
      <c r="L11" s="11"/>
      <c r="M11" s="30"/>
      <c r="N11" s="31"/>
      <c r="O11" s="39" t="s">
        <v>21</v>
      </c>
    </row>
    <row r="12" spans="1:15" ht="15.6" customHeight="1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39859.440000000002</v>
      </c>
      <c r="H12" s="37">
        <v>40089.93</v>
      </c>
      <c r="I12" s="28">
        <v>39859.440000000002</v>
      </c>
      <c r="J12" s="38"/>
      <c r="K12" s="10"/>
      <c r="L12" s="11"/>
      <c r="M12" s="30"/>
      <c r="N12" s="3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23125.919999999998</v>
      </c>
      <c r="H13" s="37">
        <v>23259.64</v>
      </c>
      <c r="I13" s="28">
        <v>23125.919999999998</v>
      </c>
      <c r="J13" s="38"/>
      <c r="K13" s="10"/>
      <c r="L13" s="11"/>
      <c r="M13" s="30"/>
      <c r="N13" s="31"/>
      <c r="O13" s="39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6768.6</v>
      </c>
      <c r="H14" s="37">
        <v>6807.73</v>
      </c>
      <c r="I14" s="28">
        <v>6768.6</v>
      </c>
      <c r="J14" s="38"/>
      <c r="K14" s="10"/>
      <c r="L14" s="11"/>
      <c r="M14" s="30"/>
      <c r="N14" s="3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27"/>
      <c r="G15" s="34" t="s">
        <v>31</v>
      </c>
      <c r="H15" s="27" t="s">
        <v>31</v>
      </c>
      <c r="I15" s="34" t="s">
        <v>31</v>
      </c>
      <c r="J15" s="30"/>
      <c r="K15" s="10"/>
      <c r="L15" s="11"/>
      <c r="M15" s="30"/>
      <c r="N15" s="11"/>
      <c r="O15" s="39" t="s">
        <v>32</v>
      </c>
    </row>
    <row r="16" spans="1:15" ht="15.6" customHeight="1" x14ac:dyDescent="0.2">
      <c r="A16" s="41">
        <v>1.8</v>
      </c>
      <c r="B16" s="25" t="s">
        <v>33</v>
      </c>
      <c r="C16" s="10"/>
      <c r="D16" s="11"/>
      <c r="E16" s="40" t="s">
        <v>18</v>
      </c>
      <c r="F16" s="37">
        <v>0.1</v>
      </c>
      <c r="G16" s="42">
        <v>1880.16</v>
      </c>
      <c r="H16" s="37">
        <v>1891.02</v>
      </c>
      <c r="I16" s="42">
        <v>1880.16</v>
      </c>
      <c r="J16" s="38"/>
      <c r="K16" s="10"/>
      <c r="L16" s="11"/>
      <c r="M16" s="30"/>
      <c r="N16" s="11"/>
      <c r="O16" s="39" t="s">
        <v>34</v>
      </c>
    </row>
    <row r="17" spans="1:15" ht="33.75" x14ac:dyDescent="0.2">
      <c r="A17" s="41">
        <v>1.9</v>
      </c>
      <c r="B17" s="25" t="s">
        <v>35</v>
      </c>
      <c r="C17" s="10"/>
      <c r="D17" s="11"/>
      <c r="E17" s="43" t="s">
        <v>18</v>
      </c>
      <c r="F17" s="37">
        <v>7.0000000000000007E-2</v>
      </c>
      <c r="G17" s="44">
        <v>1316.16</v>
      </c>
      <c r="H17" s="37">
        <v>1323.76</v>
      </c>
      <c r="I17" s="44">
        <v>1316.16</v>
      </c>
      <c r="J17" s="38"/>
      <c r="K17" s="45"/>
      <c r="L17" s="46"/>
      <c r="M17" s="30"/>
      <c r="N17" s="46"/>
      <c r="O17" s="39" t="s">
        <v>36</v>
      </c>
    </row>
    <row r="18" spans="1:15" ht="14.45" customHeight="1" x14ac:dyDescent="0.2">
      <c r="A18" s="47"/>
      <c r="B18" s="36"/>
      <c r="C18" s="45"/>
      <c r="D18" s="46"/>
      <c r="E18" s="40"/>
      <c r="F18" s="27"/>
      <c r="G18" s="34"/>
      <c r="H18" s="27"/>
      <c r="I18" s="34"/>
      <c r="J18" s="30"/>
      <c r="K18" s="45"/>
      <c r="L18" s="46"/>
      <c r="M18" s="30"/>
      <c r="N18" s="46"/>
      <c r="O18" s="27"/>
    </row>
    <row r="19" spans="1:15" ht="15.2" customHeight="1" x14ac:dyDescent="0.2">
      <c r="A19" s="47">
        <v>2</v>
      </c>
      <c r="B19" s="36" t="s">
        <v>37</v>
      </c>
      <c r="C19" s="45"/>
      <c r="D19" s="46"/>
      <c r="E19" s="40" t="s">
        <v>18</v>
      </c>
      <c r="F19" s="37">
        <v>1.92</v>
      </c>
      <c r="G19" s="34"/>
      <c r="H19" s="48">
        <v>50028.89</v>
      </c>
      <c r="I19" s="49">
        <v>4545.74</v>
      </c>
      <c r="J19" s="50">
        <f>H19-I19</f>
        <v>45483.15</v>
      </c>
      <c r="K19" s="51"/>
      <c r="L19" s="52"/>
      <c r="M19" s="53"/>
      <c r="N19" s="52"/>
      <c r="O19" s="27"/>
    </row>
    <row r="20" spans="1:15" ht="15.2" customHeight="1" x14ac:dyDescent="0.2">
      <c r="A20" s="41"/>
      <c r="B20" s="25" t="s">
        <v>38</v>
      </c>
      <c r="C20" s="45"/>
      <c r="D20" s="46"/>
      <c r="E20" s="40" t="s">
        <v>18</v>
      </c>
      <c r="F20" s="27"/>
      <c r="G20" s="42">
        <v>36099</v>
      </c>
      <c r="H20" s="37">
        <v>36271.42</v>
      </c>
      <c r="I20" s="34"/>
      <c r="J20" s="30"/>
      <c r="K20" s="45"/>
      <c r="L20" s="46"/>
      <c r="M20" s="30"/>
      <c r="N20" s="46"/>
      <c r="O20" s="27"/>
    </row>
    <row r="21" spans="1:15" ht="15" customHeight="1" x14ac:dyDescent="0.2">
      <c r="A21" s="41"/>
      <c r="B21" s="25" t="s">
        <v>39</v>
      </c>
      <c r="C21" s="45"/>
      <c r="D21" s="46"/>
      <c r="E21" s="40" t="s">
        <v>18</v>
      </c>
      <c r="F21" s="27"/>
      <c r="G21" s="34"/>
      <c r="H21" s="37">
        <v>13757.47</v>
      </c>
      <c r="I21" s="34"/>
      <c r="J21" s="30"/>
      <c r="K21" s="45"/>
      <c r="L21" s="46"/>
      <c r="M21" s="30"/>
      <c r="N21" s="46"/>
      <c r="O21" s="27"/>
    </row>
    <row r="22" spans="1:15" ht="15.2" customHeight="1" x14ac:dyDescent="0.2">
      <c r="A22" s="41"/>
      <c r="B22" s="25" t="s">
        <v>40</v>
      </c>
      <c r="C22" s="45"/>
      <c r="D22" s="46"/>
      <c r="E22" s="40" t="s">
        <v>18</v>
      </c>
      <c r="F22" s="27"/>
      <c r="G22" s="34"/>
      <c r="H22" s="27"/>
      <c r="I22" s="42">
        <v>4545.74</v>
      </c>
      <c r="J22" s="30"/>
      <c r="K22" s="45"/>
      <c r="L22" s="46"/>
      <c r="M22" s="30"/>
      <c r="N22" s="46"/>
      <c r="O22" s="27"/>
    </row>
    <row r="23" spans="1:15" ht="15.2" customHeight="1" x14ac:dyDescent="0.2">
      <c r="A23" s="24"/>
      <c r="B23" s="25" t="s">
        <v>41</v>
      </c>
      <c r="C23" s="45"/>
      <c r="D23" s="46"/>
      <c r="E23" s="40"/>
      <c r="F23" s="27"/>
      <c r="G23" s="29"/>
      <c r="H23" s="27"/>
      <c r="I23" s="29"/>
      <c r="J23" s="30"/>
      <c r="K23" s="45"/>
      <c r="L23" s="46"/>
      <c r="M23" s="30"/>
      <c r="N23" s="31"/>
      <c r="O23" s="27"/>
    </row>
    <row r="24" spans="1:15" ht="15.2" customHeight="1" x14ac:dyDescent="0.2">
      <c r="A24" s="35">
        <v>3</v>
      </c>
      <c r="B24" s="36" t="s">
        <v>42</v>
      </c>
      <c r="C24" s="45"/>
      <c r="D24" s="46"/>
      <c r="E24" s="40" t="s">
        <v>18</v>
      </c>
      <c r="F24" s="27"/>
      <c r="G24" s="28">
        <v>634186.6</v>
      </c>
      <c r="H24" s="37">
        <v>651966.86</v>
      </c>
      <c r="I24" s="28">
        <v>634186.6</v>
      </c>
      <c r="J24" s="38">
        <v>-28.54</v>
      </c>
      <c r="K24" s="45"/>
      <c r="L24" s="46"/>
      <c r="M24" s="38">
        <v>28.54</v>
      </c>
      <c r="N24" s="46"/>
      <c r="O24" s="27"/>
    </row>
    <row r="25" spans="1:15" ht="15.2" customHeight="1" x14ac:dyDescent="0.2">
      <c r="A25" s="24"/>
      <c r="B25" s="25" t="s">
        <v>43</v>
      </c>
      <c r="C25" s="45"/>
      <c r="D25" s="46"/>
      <c r="E25" s="40" t="s">
        <v>18</v>
      </c>
      <c r="F25" s="27"/>
      <c r="G25" s="28">
        <v>14195.26</v>
      </c>
      <c r="H25" s="37">
        <v>15342.3</v>
      </c>
      <c r="I25" s="28">
        <v>14195.26</v>
      </c>
      <c r="J25" s="38"/>
      <c r="K25" s="45"/>
      <c r="L25" s="46"/>
      <c r="M25" s="30"/>
      <c r="N25" s="31"/>
      <c r="O25" s="54" t="s">
        <v>44</v>
      </c>
    </row>
    <row r="26" spans="1:15" ht="15.2" customHeight="1" x14ac:dyDescent="0.2">
      <c r="A26" s="24"/>
      <c r="B26" s="25" t="s">
        <v>45</v>
      </c>
      <c r="C26" s="45"/>
      <c r="D26" s="46"/>
      <c r="E26" s="40" t="s">
        <v>18</v>
      </c>
      <c r="F26" s="27"/>
      <c r="G26" s="28">
        <v>40868.449999999997</v>
      </c>
      <c r="H26" s="37">
        <v>40839.910000000003</v>
      </c>
      <c r="I26" s="28">
        <v>40868.449999999997</v>
      </c>
      <c r="J26" s="38">
        <v>-28.54</v>
      </c>
      <c r="K26" s="45"/>
      <c r="L26" s="46"/>
      <c r="M26" s="38">
        <v>28.54</v>
      </c>
      <c r="N26" s="46"/>
      <c r="O26" s="39" t="s">
        <v>46</v>
      </c>
    </row>
    <row r="27" spans="1:15" ht="22.5" x14ac:dyDescent="0.2">
      <c r="A27" s="24"/>
      <c r="B27" s="25" t="s">
        <v>47</v>
      </c>
      <c r="C27" s="45"/>
      <c r="D27" s="46"/>
      <c r="E27" s="40" t="s">
        <v>18</v>
      </c>
      <c r="F27" s="27"/>
      <c r="G27" s="55">
        <v>150001.28</v>
      </c>
      <c r="H27" s="37">
        <v>150740.71</v>
      </c>
      <c r="I27" s="55">
        <v>150001.28</v>
      </c>
      <c r="J27" s="38"/>
      <c r="K27" s="45"/>
      <c r="L27" s="46"/>
      <c r="M27" s="30"/>
      <c r="N27" s="31"/>
      <c r="O27" s="39" t="s">
        <v>48</v>
      </c>
    </row>
    <row r="28" spans="1:15" ht="15.2" customHeight="1" x14ac:dyDescent="0.2">
      <c r="A28" s="56"/>
      <c r="B28" s="25" t="s">
        <v>49</v>
      </c>
      <c r="C28" s="45"/>
      <c r="D28" s="46"/>
      <c r="E28" s="40" t="s">
        <v>18</v>
      </c>
      <c r="F28" s="27"/>
      <c r="G28" s="37">
        <v>44928.11</v>
      </c>
      <c r="H28" s="37">
        <v>44979.75</v>
      </c>
      <c r="I28" s="37">
        <v>44928.11</v>
      </c>
      <c r="J28" s="38"/>
      <c r="K28" s="45"/>
      <c r="L28" s="46"/>
      <c r="M28" s="30"/>
      <c r="N28" s="46"/>
      <c r="O28" s="39" t="s">
        <v>46</v>
      </c>
    </row>
    <row r="29" spans="1:15" ht="22.5" x14ac:dyDescent="0.2">
      <c r="A29" s="41"/>
      <c r="B29" s="25" t="s">
        <v>50</v>
      </c>
      <c r="C29" s="45"/>
      <c r="D29" s="46"/>
      <c r="E29" s="40" t="s">
        <v>18</v>
      </c>
      <c r="F29" s="27"/>
      <c r="G29" s="37">
        <v>384193.5</v>
      </c>
      <c r="H29" s="37">
        <v>400064.19</v>
      </c>
      <c r="I29" s="37">
        <v>384193.5</v>
      </c>
      <c r="J29" s="38"/>
      <c r="K29" s="45"/>
      <c r="L29" s="46"/>
      <c r="M29" s="30"/>
      <c r="N29" s="46"/>
      <c r="O29" s="39" t="s">
        <v>48</v>
      </c>
    </row>
    <row r="30" spans="1:15" ht="15.2" customHeight="1" x14ac:dyDescent="0.2"/>
    <row r="32" spans="1:15" ht="25.5" customHeight="1" x14ac:dyDescent="0.2">
      <c r="A32" s="57" t="s">
        <v>51</v>
      </c>
      <c r="B32" s="58"/>
      <c r="C32" s="58"/>
      <c r="D32" s="58"/>
      <c r="E32" s="59"/>
      <c r="F32" s="60">
        <f>SUM(F33:F34)</f>
        <v>4545.74</v>
      </c>
    </row>
    <row r="33" spans="1:9" x14ac:dyDescent="0.2">
      <c r="A33" s="61" t="s">
        <v>52</v>
      </c>
      <c r="B33" s="62"/>
      <c r="C33" s="62"/>
      <c r="D33" s="62"/>
      <c r="E33" s="63"/>
      <c r="F33" s="64">
        <v>3200</v>
      </c>
    </row>
    <row r="34" spans="1:9" x14ac:dyDescent="0.2">
      <c r="A34" s="61" t="s">
        <v>53</v>
      </c>
      <c r="B34" s="62"/>
      <c r="C34" s="62"/>
      <c r="D34" s="62"/>
      <c r="E34" s="63"/>
      <c r="F34" s="65">
        <v>1345.74</v>
      </c>
    </row>
    <row r="37" spans="1:9" x14ac:dyDescent="0.2">
      <c r="A37" s="57" t="s">
        <v>54</v>
      </c>
      <c r="B37" s="66"/>
      <c r="C37" s="66"/>
      <c r="D37" s="66"/>
      <c r="E37" s="67"/>
      <c r="F37" s="60">
        <f>SUM(F38:F39)</f>
        <v>5400</v>
      </c>
      <c r="G37" s="68"/>
    </row>
    <row r="38" spans="1:9" ht="12.75" customHeight="1" x14ac:dyDescent="0.2">
      <c r="A38" s="69" t="s">
        <v>55</v>
      </c>
      <c r="B38" s="70"/>
      <c r="C38" s="70"/>
      <c r="D38" s="70"/>
      <c r="E38" s="71"/>
      <c r="F38" s="72">
        <v>2700</v>
      </c>
      <c r="G38" s="68"/>
    </row>
    <row r="39" spans="1:9" ht="12.75" customHeight="1" x14ac:dyDescent="0.2">
      <c r="A39" s="73" t="s">
        <v>56</v>
      </c>
      <c r="B39" s="70"/>
      <c r="C39" s="70"/>
      <c r="D39" s="70"/>
      <c r="E39" s="71"/>
      <c r="F39" s="72">
        <v>2700</v>
      </c>
      <c r="G39" s="68"/>
    </row>
    <row r="41" spans="1:9" x14ac:dyDescent="0.2">
      <c r="F41" s="74" t="s">
        <v>14</v>
      </c>
      <c r="G41" s="74" t="s">
        <v>18</v>
      </c>
    </row>
    <row r="42" spans="1:9" ht="29.25" customHeight="1" x14ac:dyDescent="0.2">
      <c r="A42" s="75" t="s">
        <v>57</v>
      </c>
      <c r="B42" s="76"/>
      <c r="C42" s="76"/>
      <c r="D42" s="76"/>
      <c r="E42" s="76"/>
      <c r="F42" s="77">
        <f>F43</f>
        <v>111.7</v>
      </c>
      <c r="G42" s="78">
        <f>G43</f>
        <v>2530.52</v>
      </c>
    </row>
    <row r="43" spans="1:9" ht="15.75" customHeight="1" x14ac:dyDescent="0.2">
      <c r="A43" s="76" t="s">
        <v>58</v>
      </c>
      <c r="B43" s="76"/>
      <c r="C43" s="76"/>
      <c r="D43" s="76"/>
      <c r="E43" s="76"/>
      <c r="F43" s="79">
        <v>111.7</v>
      </c>
      <c r="G43" s="80">
        <v>2530.52</v>
      </c>
    </row>
    <row r="47" spans="1:9" x14ac:dyDescent="0.2">
      <c r="A47" s="81" t="s">
        <v>59</v>
      </c>
      <c r="B47" s="81"/>
      <c r="C47" s="82"/>
      <c r="D47" s="83"/>
      <c r="G47" s="84" t="s">
        <v>60</v>
      </c>
      <c r="H47" s="85"/>
      <c r="I47" s="85"/>
    </row>
    <row r="48" spans="1:9" x14ac:dyDescent="0.2">
      <c r="B48" s="84"/>
      <c r="C48" s="83"/>
      <c r="D48" s="86"/>
      <c r="E48" s="86"/>
      <c r="F48" s="86"/>
      <c r="G48" s="86"/>
      <c r="H48" s="85"/>
      <c r="I48" s="85"/>
    </row>
    <row r="49" spans="1:9" x14ac:dyDescent="0.2">
      <c r="B49" s="84"/>
      <c r="C49" s="86"/>
      <c r="D49" s="86"/>
      <c r="E49" s="86"/>
      <c r="G49" s="87"/>
      <c r="H49" s="86"/>
      <c r="I49" s="85"/>
    </row>
    <row r="50" spans="1:9" x14ac:dyDescent="0.2">
      <c r="A50" s="88" t="s">
        <v>61</v>
      </c>
      <c r="B50" s="88"/>
      <c r="C50" s="88"/>
      <c r="D50" s="88"/>
      <c r="E50" s="86"/>
      <c r="F50" s="86"/>
      <c r="G50" s="86"/>
      <c r="H50" s="85"/>
      <c r="I50" s="85"/>
    </row>
    <row r="51" spans="1:9" x14ac:dyDescent="0.2">
      <c r="A51" s="89" t="s">
        <v>62</v>
      </c>
      <c r="B51" s="90"/>
      <c r="C51" s="87"/>
      <c r="D51" s="86"/>
      <c r="E51" s="86"/>
      <c r="F51" s="86"/>
      <c r="G51" s="86"/>
      <c r="H51" s="85"/>
      <c r="I51" s="85"/>
    </row>
    <row r="52" spans="1:9" x14ac:dyDescent="0.2">
      <c r="A52" s="89" t="s">
        <v>63</v>
      </c>
      <c r="B52" s="90"/>
      <c r="C52" s="87"/>
      <c r="D52" s="86"/>
      <c r="E52" s="86"/>
      <c r="F52" s="86"/>
      <c r="G52" s="86"/>
      <c r="H52" s="85"/>
      <c r="I52" s="85"/>
    </row>
  </sheetData>
  <mergeCells count="88">
    <mergeCell ref="A51:B51"/>
    <mergeCell ref="A52:B52"/>
    <mergeCell ref="A37:E37"/>
    <mergeCell ref="A38:E38"/>
    <mergeCell ref="A39:E39"/>
    <mergeCell ref="A42:E42"/>
    <mergeCell ref="A43:E43"/>
    <mergeCell ref="A50:D50"/>
    <mergeCell ref="B29:D29"/>
    <mergeCell ref="J29:L29"/>
    <mergeCell ref="M29:N29"/>
    <mergeCell ref="A32:E32"/>
    <mergeCell ref="A33:E33"/>
    <mergeCell ref="A34:E34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П.Свободы 33_2019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2020-03-24T07:12:20Z</dcterms:created>
  <dcterms:modified xsi:type="dcterms:W3CDTF">2020-03-24T07:12:20Z</dcterms:modified>
</cp:coreProperties>
</file>