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<sst xmlns="http://schemas.openxmlformats.org/spreadsheetml/2006/main" count="249" uniqueCount="93">
  <si>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</si>
  <si>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</si>
  <si>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д.129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</si>
  <si>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</si>
  <si>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</si>
  <si>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</si>
  <si>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</si>
  <si>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</si>
  <si>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</si>
  <si>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</si>
  <si>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</si>
  <si>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</si>
  <si>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</si>
  <si>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</si>
  <si>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</si>
  <si>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</si>
  <si>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</si>
  <si>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</si>
  <si>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</si>
  <si>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</si>
  <si>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</si>
  <si>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</si>
  <si>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</si>
  <si>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</si>
  <si>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</si>
  <si>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</si>
  <si>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</si>
  <si>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</si>
  <si>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</si>
  <si>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</si>
  <si>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</si>
  <si>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</si>
  <si>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 xml:space="preserve"> Капитальный ремонт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</si>
  <si>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</si>
  <si>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</si>
  <si>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</si>
  <si>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</si>
  <si>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</si>
  <si>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</si>
  <si>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</si>
  <si>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</si>
  <si>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</si>
  <si>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</si>
  <si>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</si>
  <si>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</si>
  <si>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</si>
  <si>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</si>
  <si>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</si>
  <si>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</si>
  <si>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</si>
  <si>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</si>
  <si>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</si>
  <si>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</si>
  <si>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</si>
  <si>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</si>
  <si>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</si>
  <si>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ЗАО "Электро-ком"</t>
  </si>
  <si>
    <t xml:space="preserve">ООО Макснет-Системы </t>
  </si>
  <si>
    <t>Накоплено денежных средств по нежилым помещениям за 2016г.</t>
  </si>
  <si>
    <t>Барков А.А.</t>
  </si>
  <si>
    <t>Боринских Ф.А.</t>
  </si>
  <si>
    <t>Грачева В.А.</t>
  </si>
  <si>
    <t>Жук А.И.</t>
  </si>
  <si>
    <t>Медцентр "Элита"</t>
  </si>
  <si>
    <t>Павлов С.В.</t>
  </si>
  <si>
    <t>Раков</t>
  </si>
  <si>
    <t>Серебрин</t>
  </si>
  <si>
    <t>Тимонина В.М.</t>
  </si>
  <si>
    <t>Фирма "Ресса"</t>
  </si>
  <si>
    <t>Фролов А.Н.</t>
  </si>
  <si>
    <t>Чмых Н.И.</t>
  </si>
  <si>
    <t>Швейный мир</t>
  </si>
  <si>
    <t>Шевченко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</si>
  <si>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</si>
  <si>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</si>
  <si>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</si>
  <si>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</si>
  <si>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</si>
  <si>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</si>
  <si>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мягкой кровли кв.78,106</t>
  </si>
  <si>
    <t>очистка крыши от наледи и сосулек</t>
  </si>
  <si>
    <t>утепление наружных стен кв.107</t>
  </si>
  <si>
    <t>замена козырька над вход.в под.№2</t>
  </si>
  <si>
    <t xml:space="preserve">рем.отмостки отд.уч-ков и укл.плитки на вх.ступен.п.6 </t>
  </si>
  <si>
    <t>уст.обогрева трубы вн.водостока</t>
  </si>
  <si>
    <t>ремонт наружного освещения</t>
  </si>
  <si>
    <t>электронная подпись</t>
  </si>
  <si>
    <t>Оплата провайдеров за 2017г.</t>
  </si>
  <si>
    <t>ОАО "ВымпелКом"</t>
  </si>
  <si>
    <t>Накоплено денежных средств по нежилым помещениям за 2017г.</t>
  </si>
  <si>
    <t>Резервный фонд</t>
  </si>
  <si>
    <t>Тимонина А.Н.</t>
  </si>
  <si>
    <t>Харитонова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</si>
</sst>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3" xfId="39" applyBorder="1" applyAlignment="1">
      <alignment horizontal="left" vertical="top" wrapText="1"/>
      <protection/>
    </xf>
    <xf numFmtId="0" fontId="1" fillId="0" borderId="15" xfId="37" applyBorder="1" applyAlignment="1">
      <alignment horizontal="left" vertical="top" wrapText="1"/>
      <protection/>
    </xf>
    <xf numFmtId="0" fontId="1" fillId="0" borderId="14" xfId="39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2" fontId="2" fillId="0" borderId="12" xfId="40" applyNumberFormat="1" applyBorder="1" applyAlignment="1" quotePrefix="1">
      <alignment horizontal="righ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9" applyNumberFormat="1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justify" wrapText="1"/>
      <protection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1" xfId="36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6">
      <selection activeCell="G27" sqref="G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00390625" style="1" customWidth="1"/>
    <col min="15" max="15" width="30.0039062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80" t="s">
        <v>4</v>
      </c>
      <c r="C4" s="72"/>
      <c r="D4" s="7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0" t="s">
        <v>10</v>
      </c>
      <c r="K4" s="72"/>
      <c r="L4" s="73"/>
      <c r="M4" s="80" t="s">
        <v>11</v>
      </c>
      <c r="N4" s="81"/>
      <c r="O4" s="2" t="s">
        <v>12</v>
      </c>
    </row>
    <row r="5" spans="1:15" ht="12.75">
      <c r="A5" s="3"/>
      <c r="B5" s="68" t="s">
        <v>41</v>
      </c>
      <c r="C5" s="69"/>
      <c r="D5" s="70"/>
      <c r="E5" s="63" t="s">
        <v>14</v>
      </c>
      <c r="F5" s="2"/>
      <c r="G5" s="33">
        <f>SUM(G6:G7)</f>
        <v>12177.3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1" t="s">
        <v>13</v>
      </c>
      <c r="C6" s="72"/>
      <c r="D6" s="73"/>
      <c r="E6" s="9" t="s">
        <v>14</v>
      </c>
      <c r="F6" s="10"/>
      <c r="G6" s="11">
        <v>9158.3</v>
      </c>
      <c r="H6" s="10"/>
      <c r="I6" s="12"/>
      <c r="J6" s="82"/>
      <c r="K6" s="72"/>
      <c r="L6" s="73"/>
      <c r="M6" s="82"/>
      <c r="N6" s="83"/>
      <c r="O6" s="10"/>
    </row>
    <row r="7" spans="1:15" ht="15.75" customHeight="1">
      <c r="A7" s="8"/>
      <c r="B7" s="84" t="s">
        <v>42</v>
      </c>
      <c r="C7" s="72"/>
      <c r="D7" s="73"/>
      <c r="E7" s="9" t="s">
        <v>14</v>
      </c>
      <c r="F7" s="10"/>
      <c r="G7" s="11">
        <v>3019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15</v>
      </c>
      <c r="C8" s="72"/>
      <c r="D8" s="73"/>
      <c r="E8" s="12"/>
      <c r="F8" s="16">
        <v>7.12</v>
      </c>
      <c r="G8" s="11">
        <v>782485.2</v>
      </c>
      <c r="H8" s="16">
        <v>812054.4</v>
      </c>
      <c r="I8" s="11">
        <v>782485.2</v>
      </c>
      <c r="J8" s="86"/>
      <c r="K8" s="72"/>
      <c r="L8" s="73"/>
      <c r="M8" s="82"/>
      <c r="N8" s="83"/>
      <c r="O8" s="34" t="s">
        <v>43</v>
      </c>
    </row>
    <row r="9" spans="1:15" ht="27" customHeight="1">
      <c r="A9" s="8">
        <v>1.1</v>
      </c>
      <c r="B9" s="87" t="s">
        <v>16</v>
      </c>
      <c r="C9" s="88"/>
      <c r="D9" s="89"/>
      <c r="E9" s="9" t="s">
        <v>17</v>
      </c>
      <c r="F9" s="16">
        <v>0.77</v>
      </c>
      <c r="G9" s="11">
        <v>84622.68</v>
      </c>
      <c r="H9" s="16">
        <v>87820.47</v>
      </c>
      <c r="I9" s="11">
        <v>84622.68</v>
      </c>
      <c r="J9" s="86"/>
      <c r="K9" s="72"/>
      <c r="L9" s="73"/>
      <c r="M9" s="82"/>
      <c r="N9" s="83"/>
      <c r="O9" s="35" t="s">
        <v>44</v>
      </c>
    </row>
    <row r="10" spans="1:15" ht="15" customHeight="1">
      <c r="A10" s="8">
        <v>1.2</v>
      </c>
      <c r="B10" s="71" t="s">
        <v>18</v>
      </c>
      <c r="C10" s="72"/>
      <c r="D10" s="73"/>
      <c r="E10" s="9" t="s">
        <v>17</v>
      </c>
      <c r="F10" s="16">
        <v>0.7</v>
      </c>
      <c r="G10" s="11">
        <v>76929.72</v>
      </c>
      <c r="H10" s="16">
        <v>79836.81</v>
      </c>
      <c r="I10" s="11">
        <v>76929.72</v>
      </c>
      <c r="J10" s="86"/>
      <c r="K10" s="72"/>
      <c r="L10" s="73"/>
      <c r="M10" s="82"/>
      <c r="N10" s="83"/>
      <c r="O10" s="35" t="s">
        <v>44</v>
      </c>
    </row>
    <row r="11" spans="1:15" ht="15" customHeight="1">
      <c r="A11" s="8">
        <v>1.3</v>
      </c>
      <c r="B11" s="71" t="s">
        <v>19</v>
      </c>
      <c r="C11" s="72"/>
      <c r="D11" s="73"/>
      <c r="E11" s="9" t="s">
        <v>17</v>
      </c>
      <c r="F11" s="16">
        <v>2.39</v>
      </c>
      <c r="G11" s="11">
        <v>262660.08</v>
      </c>
      <c r="H11" s="16">
        <v>272585.69</v>
      </c>
      <c r="I11" s="11">
        <v>262660.08</v>
      </c>
      <c r="J11" s="86"/>
      <c r="K11" s="72"/>
      <c r="L11" s="73"/>
      <c r="M11" s="82"/>
      <c r="N11" s="83"/>
      <c r="O11" s="35" t="s">
        <v>44</v>
      </c>
    </row>
    <row r="12" spans="1:15" ht="15" customHeight="1">
      <c r="A12" s="8">
        <v>1.4</v>
      </c>
      <c r="B12" s="71" t="s">
        <v>20</v>
      </c>
      <c r="C12" s="72"/>
      <c r="D12" s="73"/>
      <c r="E12" s="9" t="s">
        <v>17</v>
      </c>
      <c r="F12" s="16">
        <v>1.46</v>
      </c>
      <c r="G12" s="11">
        <v>160453.44</v>
      </c>
      <c r="H12" s="16">
        <v>166516.8</v>
      </c>
      <c r="I12" s="11">
        <v>160453.44</v>
      </c>
      <c r="J12" s="86"/>
      <c r="K12" s="72"/>
      <c r="L12" s="73"/>
      <c r="M12" s="82"/>
      <c r="N12" s="83"/>
      <c r="O12" s="36" t="s">
        <v>45</v>
      </c>
    </row>
    <row r="13" spans="1:15" ht="15" customHeight="1">
      <c r="A13" s="8">
        <v>1.5</v>
      </c>
      <c r="B13" s="71" t="s">
        <v>21</v>
      </c>
      <c r="C13" s="72"/>
      <c r="D13" s="73"/>
      <c r="E13" s="9" t="s">
        <v>17</v>
      </c>
      <c r="F13" s="16">
        <v>1.23</v>
      </c>
      <c r="G13" s="11">
        <v>135176.52</v>
      </c>
      <c r="H13" s="16">
        <v>140284.69</v>
      </c>
      <c r="I13" s="11">
        <v>135176.52</v>
      </c>
      <c r="J13" s="86"/>
      <c r="K13" s="72"/>
      <c r="L13" s="73"/>
      <c r="M13" s="82"/>
      <c r="N13" s="83"/>
      <c r="O13" s="36" t="s">
        <v>46</v>
      </c>
    </row>
    <row r="14" spans="1:15" ht="15" customHeight="1">
      <c r="A14" s="8">
        <v>1.6</v>
      </c>
      <c r="B14" s="71" t="s">
        <v>22</v>
      </c>
      <c r="C14" s="72"/>
      <c r="D14" s="73"/>
      <c r="E14" s="9" t="s">
        <v>17</v>
      </c>
      <c r="F14" s="16">
        <v>0.32</v>
      </c>
      <c r="G14" s="11">
        <v>35167.92</v>
      </c>
      <c r="H14" s="16">
        <v>36496.87</v>
      </c>
      <c r="I14" s="11">
        <v>35167.92</v>
      </c>
      <c r="J14" s="86"/>
      <c r="K14" s="72"/>
      <c r="L14" s="73"/>
      <c r="M14" s="82"/>
      <c r="N14" s="83"/>
      <c r="O14" s="36" t="s">
        <v>47</v>
      </c>
    </row>
    <row r="15" spans="1:15" ht="28.5" customHeight="1">
      <c r="A15" s="8">
        <v>1.7</v>
      </c>
      <c r="B15" s="71" t="s">
        <v>23</v>
      </c>
      <c r="C15" s="72"/>
      <c r="D15" s="73"/>
      <c r="E15" s="17" t="s">
        <v>17</v>
      </c>
      <c r="F15" s="16">
        <v>0.08</v>
      </c>
      <c r="G15" s="18">
        <v>8791.92</v>
      </c>
      <c r="H15" s="16">
        <v>9124.15</v>
      </c>
      <c r="I15" s="18">
        <v>8791.92</v>
      </c>
      <c r="J15" s="86"/>
      <c r="K15" s="72"/>
      <c r="L15" s="73"/>
      <c r="M15" s="82"/>
      <c r="N15" s="73"/>
      <c r="O15" s="36" t="s">
        <v>48</v>
      </c>
    </row>
    <row r="16" spans="1:15" ht="15" customHeight="1">
      <c r="A16" s="19">
        <v>1.8</v>
      </c>
      <c r="B16" s="71" t="s">
        <v>24</v>
      </c>
      <c r="C16" s="72"/>
      <c r="D16" s="73"/>
      <c r="E16" s="17" t="s">
        <v>17</v>
      </c>
      <c r="F16" s="16">
        <v>0.1</v>
      </c>
      <c r="G16" s="18">
        <v>10989.96</v>
      </c>
      <c r="H16" s="16">
        <v>11405.26</v>
      </c>
      <c r="I16" s="18">
        <v>10989.96</v>
      </c>
      <c r="J16" s="86"/>
      <c r="K16" s="72"/>
      <c r="L16" s="73"/>
      <c r="M16" s="82"/>
      <c r="N16" s="73"/>
      <c r="O16" s="36" t="s">
        <v>49</v>
      </c>
    </row>
    <row r="17" spans="1:15" ht="22.5">
      <c r="A17" s="19">
        <v>1.9</v>
      </c>
      <c r="B17" s="71" t="s">
        <v>25</v>
      </c>
      <c r="C17" s="72"/>
      <c r="D17" s="73"/>
      <c r="E17" s="20" t="s">
        <v>17</v>
      </c>
      <c r="F17" s="16">
        <v>0.07</v>
      </c>
      <c r="G17" s="21">
        <v>7692.96</v>
      </c>
      <c r="H17" s="16">
        <v>7983.67</v>
      </c>
      <c r="I17" s="21">
        <v>7692.96</v>
      </c>
      <c r="J17" s="86"/>
      <c r="K17" s="90"/>
      <c r="L17" s="91"/>
      <c r="M17" s="82"/>
      <c r="N17" s="91"/>
      <c r="O17" s="36" t="s">
        <v>50</v>
      </c>
    </row>
    <row r="18" spans="1:15" ht="12.75">
      <c r="A18" s="22">
        <v>2</v>
      </c>
      <c r="B18" s="85" t="s">
        <v>26</v>
      </c>
      <c r="C18" s="90"/>
      <c r="D18" s="91"/>
      <c r="E18" s="17" t="s">
        <v>17</v>
      </c>
      <c r="F18" s="16">
        <v>4.6</v>
      </c>
      <c r="G18" s="18">
        <v>372010.2</v>
      </c>
      <c r="H18" s="16">
        <v>363801.56</v>
      </c>
      <c r="I18" s="18">
        <v>372010.2</v>
      </c>
      <c r="J18" s="86">
        <v>-8208.64</v>
      </c>
      <c r="K18" s="90"/>
      <c r="L18" s="91"/>
      <c r="M18" s="86">
        <v>8208.64</v>
      </c>
      <c r="N18" s="91"/>
      <c r="O18" s="36" t="s">
        <v>51</v>
      </c>
    </row>
    <row r="19" spans="1:15" ht="14.25" customHeight="1">
      <c r="A19" s="23">
        <v>3</v>
      </c>
      <c r="B19" s="85" t="s">
        <v>27</v>
      </c>
      <c r="C19" s="90"/>
      <c r="D19" s="91"/>
      <c r="E19" s="17" t="s">
        <v>17</v>
      </c>
      <c r="F19" s="10"/>
      <c r="G19" s="14"/>
      <c r="H19" s="10"/>
      <c r="I19" s="14"/>
      <c r="J19" s="82"/>
      <c r="K19" s="90"/>
      <c r="L19" s="91"/>
      <c r="M19" s="82"/>
      <c r="N19" s="91"/>
      <c r="O19" s="10"/>
    </row>
    <row r="20" spans="1:15" ht="15" customHeight="1">
      <c r="A20" s="23">
        <v>4</v>
      </c>
      <c r="B20" s="85" t="s">
        <v>28</v>
      </c>
      <c r="C20" s="90"/>
      <c r="D20" s="91"/>
      <c r="E20" s="17" t="s">
        <v>17</v>
      </c>
      <c r="F20" s="16">
        <v>1.94</v>
      </c>
      <c r="G20" s="14"/>
      <c r="H20" s="37">
        <f>H21+H22</f>
        <v>657786.07</v>
      </c>
      <c r="I20" s="38">
        <v>215642</v>
      </c>
      <c r="J20" s="92">
        <f>H20-I20</f>
        <v>442144.06999999995</v>
      </c>
      <c r="K20" s="93"/>
      <c r="L20" s="94"/>
      <c r="M20" s="82"/>
      <c r="N20" s="91"/>
      <c r="O20" s="10"/>
    </row>
    <row r="21" spans="1:15" ht="15" customHeight="1">
      <c r="A21" s="19"/>
      <c r="B21" s="71" t="s">
        <v>29</v>
      </c>
      <c r="C21" s="90"/>
      <c r="D21" s="91"/>
      <c r="E21" s="17" t="s">
        <v>17</v>
      </c>
      <c r="F21" s="10"/>
      <c r="G21" s="18">
        <v>213205.56</v>
      </c>
      <c r="H21" s="16">
        <v>225738.09</v>
      </c>
      <c r="I21" s="14"/>
      <c r="J21" s="82"/>
      <c r="K21" s="90"/>
      <c r="L21" s="91"/>
      <c r="M21" s="82"/>
      <c r="N21" s="91"/>
      <c r="O21" s="10"/>
    </row>
    <row r="22" spans="1:15" ht="15" customHeight="1">
      <c r="A22" s="19"/>
      <c r="B22" s="71" t="s">
        <v>30</v>
      </c>
      <c r="C22" s="90"/>
      <c r="D22" s="91"/>
      <c r="E22" s="17" t="s">
        <v>17</v>
      </c>
      <c r="F22" s="10"/>
      <c r="G22" s="14"/>
      <c r="H22" s="16">
        <v>432047.98</v>
      </c>
      <c r="I22" s="14"/>
      <c r="J22" s="82"/>
      <c r="K22" s="90"/>
      <c r="L22" s="91"/>
      <c r="M22" s="82"/>
      <c r="N22" s="91"/>
      <c r="O22" s="10"/>
    </row>
    <row r="23" spans="1:15" ht="15" customHeight="1">
      <c r="A23" s="19"/>
      <c r="B23" s="71" t="s">
        <v>31</v>
      </c>
      <c r="C23" s="90"/>
      <c r="D23" s="91"/>
      <c r="E23" s="17" t="s">
        <v>17</v>
      </c>
      <c r="F23" s="10"/>
      <c r="G23" s="14"/>
      <c r="H23" s="10"/>
      <c r="I23" s="18">
        <v>215642</v>
      </c>
      <c r="J23" s="82"/>
      <c r="K23" s="90"/>
      <c r="L23" s="91"/>
      <c r="M23" s="82"/>
      <c r="N23" s="91"/>
      <c r="O23" s="10"/>
    </row>
    <row r="24" spans="1:15" ht="15" customHeight="1">
      <c r="A24" s="19"/>
      <c r="B24" s="60"/>
      <c r="C24" s="61"/>
      <c r="D24" s="62"/>
      <c r="E24" s="17"/>
      <c r="F24" s="10"/>
      <c r="G24" s="14"/>
      <c r="H24" s="10"/>
      <c r="I24" s="18"/>
      <c r="J24" s="13"/>
      <c r="K24" s="61"/>
      <c r="L24" s="62"/>
      <c r="M24" s="13"/>
      <c r="N24" s="62"/>
      <c r="O24" s="10"/>
    </row>
    <row r="25" spans="1:15" ht="15" customHeight="1">
      <c r="A25" s="23">
        <v>5</v>
      </c>
      <c r="B25" s="95" t="s">
        <v>90</v>
      </c>
      <c r="C25" s="90"/>
      <c r="D25" s="91"/>
      <c r="E25" s="17" t="s">
        <v>17</v>
      </c>
      <c r="F25" s="10"/>
      <c r="G25" s="14"/>
      <c r="H25" s="37">
        <v>245365.72</v>
      </c>
      <c r="I25" s="59">
        <v>0</v>
      </c>
      <c r="J25" s="92">
        <v>245365.72</v>
      </c>
      <c r="K25" s="93"/>
      <c r="L25" s="94"/>
      <c r="M25" s="82"/>
      <c r="N25" s="91"/>
      <c r="O25" s="10"/>
    </row>
    <row r="26" spans="1:15" ht="15" customHeight="1">
      <c r="A26" s="19"/>
      <c r="B26" s="71" t="s">
        <v>29</v>
      </c>
      <c r="C26" s="90"/>
      <c r="D26" s="91"/>
      <c r="E26" s="17" t="s">
        <v>17</v>
      </c>
      <c r="F26" s="10"/>
      <c r="G26" s="14"/>
      <c r="H26" s="16">
        <v>10424.71</v>
      </c>
      <c r="I26" s="14"/>
      <c r="J26" s="82"/>
      <c r="K26" s="90"/>
      <c r="L26" s="91"/>
      <c r="M26" s="82"/>
      <c r="N26" s="91"/>
      <c r="O26" s="10"/>
    </row>
    <row r="27" spans="1:15" ht="15" customHeight="1">
      <c r="A27" s="19"/>
      <c r="B27" s="71" t="s">
        <v>30</v>
      </c>
      <c r="C27" s="90"/>
      <c r="D27" s="91"/>
      <c r="E27" s="17" t="s">
        <v>17</v>
      </c>
      <c r="F27" s="10"/>
      <c r="G27" s="14"/>
      <c r="H27" s="16">
        <v>234941.01</v>
      </c>
      <c r="I27" s="14"/>
      <c r="J27" s="82"/>
      <c r="K27" s="90"/>
      <c r="L27" s="91"/>
      <c r="M27" s="82"/>
      <c r="N27" s="91"/>
      <c r="O27" s="10"/>
    </row>
    <row r="28" spans="1:15" ht="15" customHeight="1">
      <c r="A28" s="25"/>
      <c r="B28" s="71" t="s">
        <v>31</v>
      </c>
      <c r="C28" s="90"/>
      <c r="D28" s="91"/>
      <c r="E28" s="17" t="s">
        <v>17</v>
      </c>
      <c r="F28" s="10"/>
      <c r="G28" s="27"/>
      <c r="H28" s="10"/>
      <c r="I28" s="27">
        <v>0</v>
      </c>
      <c r="J28" s="82"/>
      <c r="K28" s="90"/>
      <c r="L28" s="91"/>
      <c r="M28" s="82"/>
      <c r="N28" s="91"/>
      <c r="O28" s="10"/>
    </row>
    <row r="29" spans="1:15" ht="14.25" customHeight="1">
      <c r="A29" s="19"/>
      <c r="B29" s="71" t="s">
        <v>33</v>
      </c>
      <c r="C29" s="90"/>
      <c r="D29" s="91"/>
      <c r="E29" s="24"/>
      <c r="F29" s="10"/>
      <c r="G29" s="14"/>
      <c r="H29" s="10"/>
      <c r="I29" s="14"/>
      <c r="J29" s="82"/>
      <c r="K29" s="90"/>
      <c r="L29" s="91"/>
      <c r="M29" s="82"/>
      <c r="N29" s="91"/>
      <c r="O29" s="10"/>
    </row>
    <row r="30" spans="1:15" ht="15" customHeight="1">
      <c r="A30" s="15">
        <v>6</v>
      </c>
      <c r="B30" s="85" t="s">
        <v>34</v>
      </c>
      <c r="C30" s="90"/>
      <c r="D30" s="91"/>
      <c r="E30" s="28"/>
      <c r="F30" s="10"/>
      <c r="G30" s="11">
        <v>430013.9</v>
      </c>
      <c r="H30" s="16">
        <v>416236.18</v>
      </c>
      <c r="I30" s="11">
        <v>430013.9</v>
      </c>
      <c r="J30" s="86">
        <v>-13777.72</v>
      </c>
      <c r="K30" s="90"/>
      <c r="L30" s="91"/>
      <c r="M30" s="86">
        <v>13777.72</v>
      </c>
      <c r="N30" s="91"/>
      <c r="O30" s="10"/>
    </row>
    <row r="31" spans="1:15" ht="15" customHeight="1">
      <c r="A31" s="8"/>
      <c r="B31" s="71" t="s">
        <v>35</v>
      </c>
      <c r="C31" s="90"/>
      <c r="D31" s="91"/>
      <c r="E31" s="9" t="s">
        <v>17</v>
      </c>
      <c r="F31" s="10"/>
      <c r="G31" s="11">
        <v>27658.16</v>
      </c>
      <c r="H31" s="16">
        <v>25685.35</v>
      </c>
      <c r="I31" s="11">
        <v>27658.16</v>
      </c>
      <c r="J31" s="86">
        <v>-1972.81</v>
      </c>
      <c r="K31" s="90"/>
      <c r="L31" s="91"/>
      <c r="M31" s="86">
        <v>1972.81</v>
      </c>
      <c r="N31" s="91"/>
      <c r="O31" s="39" t="s">
        <v>52</v>
      </c>
    </row>
    <row r="32" spans="1:15" ht="15" customHeight="1">
      <c r="A32" s="8"/>
      <c r="B32" s="71" t="s">
        <v>36</v>
      </c>
      <c r="C32" s="90"/>
      <c r="D32" s="91"/>
      <c r="E32" s="9" t="s">
        <v>17</v>
      </c>
      <c r="F32" s="10"/>
      <c r="G32" s="11">
        <v>239878.17</v>
      </c>
      <c r="H32" s="16">
        <v>232876.02</v>
      </c>
      <c r="I32" s="11">
        <v>239878.17</v>
      </c>
      <c r="J32" s="86">
        <v>-7002.15</v>
      </c>
      <c r="K32" s="90"/>
      <c r="L32" s="91"/>
      <c r="M32" s="86">
        <v>7002.15</v>
      </c>
      <c r="N32" s="91"/>
      <c r="O32" s="36" t="s">
        <v>53</v>
      </c>
    </row>
    <row r="33" spans="1:15" ht="12.75">
      <c r="A33" s="8"/>
      <c r="B33" s="71" t="s">
        <v>37</v>
      </c>
      <c r="C33" s="90"/>
      <c r="D33" s="91"/>
      <c r="E33" s="9" t="s">
        <v>17</v>
      </c>
      <c r="F33" s="10"/>
      <c r="G33" s="29" t="s">
        <v>38</v>
      </c>
      <c r="H33" s="16" t="s">
        <v>38</v>
      </c>
      <c r="I33" s="29" t="s">
        <v>38</v>
      </c>
      <c r="J33" s="82"/>
      <c r="K33" s="90"/>
      <c r="L33" s="91"/>
      <c r="M33" s="82"/>
      <c r="N33" s="83"/>
      <c r="O33" s="36"/>
    </row>
    <row r="34" spans="1:15" ht="15" customHeight="1">
      <c r="A34" s="30"/>
      <c r="B34" s="71" t="s">
        <v>39</v>
      </c>
      <c r="C34" s="90"/>
      <c r="D34" s="91"/>
      <c r="E34" s="31" t="s">
        <v>17</v>
      </c>
      <c r="F34" s="10"/>
      <c r="G34" s="16">
        <v>162477.57</v>
      </c>
      <c r="H34" s="16">
        <v>157674.81</v>
      </c>
      <c r="I34" s="16">
        <v>162477.57</v>
      </c>
      <c r="J34" s="86">
        <v>-4802.76</v>
      </c>
      <c r="K34" s="90"/>
      <c r="L34" s="91"/>
      <c r="M34" s="86">
        <v>4802.76</v>
      </c>
      <c r="N34" s="91"/>
      <c r="O34" s="36" t="s">
        <v>53</v>
      </c>
    </row>
    <row r="35" spans="1:15" ht="12.75">
      <c r="A35" s="19"/>
      <c r="B35" s="71" t="s">
        <v>40</v>
      </c>
      <c r="C35" s="90"/>
      <c r="D35" s="91"/>
      <c r="E35" s="32" t="s">
        <v>17</v>
      </c>
      <c r="F35" s="10"/>
      <c r="G35" s="16" t="s">
        <v>38</v>
      </c>
      <c r="H35" s="16" t="s">
        <v>38</v>
      </c>
      <c r="I35" s="16" t="s">
        <v>38</v>
      </c>
      <c r="J35" s="82"/>
      <c r="K35" s="90"/>
      <c r="L35" s="91"/>
      <c r="M35" s="82"/>
      <c r="N35" s="91"/>
      <c r="O35" s="36" t="s">
        <v>54</v>
      </c>
    </row>
    <row r="36" ht="15" customHeight="1"/>
    <row r="38" spans="1:6" ht="26.25" customHeight="1">
      <c r="A38" s="96" t="s">
        <v>78</v>
      </c>
      <c r="B38" s="97"/>
      <c r="C38" s="97"/>
      <c r="D38" s="97"/>
      <c r="E38" s="98"/>
      <c r="F38" s="40">
        <f>SUM(F39:F46)</f>
        <v>215642</v>
      </c>
    </row>
    <row r="39" spans="1:6" ht="12.75">
      <c r="A39" s="99" t="s">
        <v>79</v>
      </c>
      <c r="B39" s="100"/>
      <c r="C39" s="100"/>
      <c r="D39" s="100"/>
      <c r="E39" s="101"/>
      <c r="F39" s="56">
        <v>10248</v>
      </c>
    </row>
    <row r="40" spans="1:6" ht="12.75">
      <c r="A40" s="99" t="s">
        <v>80</v>
      </c>
      <c r="B40" s="100"/>
      <c r="C40" s="100"/>
      <c r="D40" s="100"/>
      <c r="E40" s="101"/>
      <c r="F40" s="56">
        <v>751</v>
      </c>
    </row>
    <row r="41" spans="1:6" ht="12.75">
      <c r="A41" s="99" t="s">
        <v>81</v>
      </c>
      <c r="B41" s="100"/>
      <c r="C41" s="100"/>
      <c r="D41" s="100"/>
      <c r="E41" s="101"/>
      <c r="F41" s="57">
        <v>57778</v>
      </c>
    </row>
    <row r="42" spans="1:6" ht="12.75">
      <c r="A42" s="99" t="s">
        <v>82</v>
      </c>
      <c r="B42" s="100"/>
      <c r="C42" s="100"/>
      <c r="D42" s="100"/>
      <c r="E42" s="101"/>
      <c r="F42" s="57">
        <v>30964</v>
      </c>
    </row>
    <row r="43" spans="1:6" ht="12.75">
      <c r="A43" s="99" t="s">
        <v>83</v>
      </c>
      <c r="B43" s="100"/>
      <c r="C43" s="100"/>
      <c r="D43" s="100"/>
      <c r="E43" s="101"/>
      <c r="F43" s="57">
        <v>41300</v>
      </c>
    </row>
    <row r="44" spans="1:6" ht="12.75">
      <c r="A44" s="99" t="s">
        <v>84</v>
      </c>
      <c r="B44" s="100"/>
      <c r="C44" s="100"/>
      <c r="D44" s="100"/>
      <c r="E44" s="101"/>
      <c r="F44" s="57">
        <v>34958</v>
      </c>
    </row>
    <row r="45" spans="1:6" ht="12.75">
      <c r="A45" s="99" t="s">
        <v>85</v>
      </c>
      <c r="B45" s="100"/>
      <c r="C45" s="100"/>
      <c r="D45" s="100"/>
      <c r="E45" s="101"/>
      <c r="F45" s="57">
        <v>35743</v>
      </c>
    </row>
    <row r="46" spans="1:6" ht="12.75">
      <c r="A46" s="99" t="s">
        <v>86</v>
      </c>
      <c r="B46" s="100"/>
      <c r="C46" s="100"/>
      <c r="D46" s="100"/>
      <c r="E46" s="101"/>
      <c r="F46" s="57">
        <v>3900</v>
      </c>
    </row>
    <row r="47" spans="1:6" ht="12.75">
      <c r="A47" s="42"/>
      <c r="B47" s="42"/>
      <c r="C47" s="42"/>
      <c r="D47" s="42"/>
      <c r="E47" s="43"/>
      <c r="F47" s="44"/>
    </row>
    <row r="49" spans="1:7" ht="12.75">
      <c r="A49" s="102" t="s">
        <v>87</v>
      </c>
      <c r="B49" s="102"/>
      <c r="C49" s="102"/>
      <c r="D49" s="102"/>
      <c r="E49" s="103"/>
      <c r="F49" s="64">
        <f>SUM(F50:F53)</f>
        <v>17609</v>
      </c>
      <c r="G49" s="46"/>
    </row>
    <row r="50" spans="1:7" ht="12.75">
      <c r="A50" s="104" t="s">
        <v>55</v>
      </c>
      <c r="B50" s="104"/>
      <c r="C50" s="104"/>
      <c r="D50" s="104"/>
      <c r="E50" s="104"/>
      <c r="F50" s="65">
        <v>9720</v>
      </c>
      <c r="G50" s="46"/>
    </row>
    <row r="51" spans="1:7" ht="12.75">
      <c r="A51" s="104" t="s">
        <v>56</v>
      </c>
      <c r="B51" s="104"/>
      <c r="C51" s="104"/>
      <c r="D51" s="104"/>
      <c r="E51" s="104"/>
      <c r="F51" s="65">
        <v>0</v>
      </c>
      <c r="G51" s="46"/>
    </row>
    <row r="52" spans="1:7" ht="12.75">
      <c r="A52" s="105" t="s">
        <v>88</v>
      </c>
      <c r="B52" s="104"/>
      <c r="C52" s="104"/>
      <c r="D52" s="104"/>
      <c r="E52" s="104"/>
      <c r="F52" s="65">
        <v>2925</v>
      </c>
      <c r="G52" s="46"/>
    </row>
    <row r="53" spans="1:7" ht="12.75">
      <c r="A53" s="104" t="s">
        <v>57</v>
      </c>
      <c r="B53" s="104"/>
      <c r="C53" s="104"/>
      <c r="D53" s="104"/>
      <c r="E53" s="104"/>
      <c r="F53" s="65">
        <v>4964</v>
      </c>
      <c r="G53" s="46"/>
    </row>
    <row r="55" spans="1:7" ht="28.5" customHeight="1">
      <c r="A55" s="106" t="s">
        <v>89</v>
      </c>
      <c r="B55" s="107"/>
      <c r="C55" s="107"/>
      <c r="D55" s="107"/>
      <c r="E55" s="108"/>
      <c r="F55" s="66">
        <f>SUM(F56:F71)</f>
        <v>3019.0000000000005</v>
      </c>
      <c r="G55" s="49">
        <f>SUM(G56:G71)</f>
        <v>57594.14000000001</v>
      </c>
    </row>
    <row r="56" spans="1:7" ht="12.75">
      <c r="A56" s="109" t="s">
        <v>59</v>
      </c>
      <c r="B56" s="110"/>
      <c r="C56" s="110"/>
      <c r="D56" s="110"/>
      <c r="E56" s="110"/>
      <c r="F56" s="67">
        <v>57.84</v>
      </c>
      <c r="G56" s="41">
        <v>1114.81</v>
      </c>
    </row>
    <row r="57" spans="1:7" ht="12.75">
      <c r="A57" s="109" t="s">
        <v>60</v>
      </c>
      <c r="B57" s="110"/>
      <c r="C57" s="110"/>
      <c r="D57" s="110"/>
      <c r="E57" s="110"/>
      <c r="F57" s="67">
        <v>57.84</v>
      </c>
      <c r="G57" s="41">
        <v>557.75</v>
      </c>
    </row>
    <row r="58" spans="1:7" ht="12.75">
      <c r="A58" s="109" t="s">
        <v>61</v>
      </c>
      <c r="B58" s="110"/>
      <c r="C58" s="110"/>
      <c r="D58" s="110"/>
      <c r="E58" s="110"/>
      <c r="F58" s="67">
        <v>112.9</v>
      </c>
      <c r="G58" s="41">
        <v>2168.25</v>
      </c>
    </row>
    <row r="59" spans="1:7" ht="12.75">
      <c r="A59" s="109" t="s">
        <v>62</v>
      </c>
      <c r="B59" s="110"/>
      <c r="C59" s="110"/>
      <c r="D59" s="110"/>
      <c r="E59" s="110"/>
      <c r="F59" s="67">
        <v>89.25</v>
      </c>
      <c r="G59" s="41">
        <v>0</v>
      </c>
    </row>
    <row r="60" spans="1:7" ht="12.75">
      <c r="A60" s="107" t="s">
        <v>92</v>
      </c>
      <c r="B60" s="110"/>
      <c r="C60" s="110"/>
      <c r="D60" s="110"/>
      <c r="E60" s="110"/>
      <c r="F60" s="67">
        <v>30.5</v>
      </c>
      <c r="G60" s="41">
        <v>0</v>
      </c>
    </row>
    <row r="61" spans="1:7" ht="12.75">
      <c r="A61" s="109" t="s">
        <v>63</v>
      </c>
      <c r="B61" s="110"/>
      <c r="C61" s="110"/>
      <c r="D61" s="110"/>
      <c r="E61" s="110"/>
      <c r="F61" s="67">
        <v>330.2</v>
      </c>
      <c r="G61" s="41">
        <v>6049.63</v>
      </c>
    </row>
    <row r="62" spans="1:7" ht="12.75">
      <c r="A62" s="109" t="s">
        <v>64</v>
      </c>
      <c r="B62" s="110"/>
      <c r="C62" s="110"/>
      <c r="D62" s="110"/>
      <c r="E62" s="110"/>
      <c r="F62" s="67">
        <v>86.76</v>
      </c>
      <c r="G62" s="41">
        <v>1672.21</v>
      </c>
    </row>
    <row r="63" spans="1:7" ht="12.75">
      <c r="A63" s="109" t="s">
        <v>65</v>
      </c>
      <c r="B63" s="110"/>
      <c r="C63" s="110"/>
      <c r="D63" s="110"/>
      <c r="E63" s="110"/>
      <c r="F63" s="67">
        <v>120.05</v>
      </c>
      <c r="G63" s="41">
        <v>2489.44</v>
      </c>
    </row>
    <row r="64" spans="1:7" ht="12.75">
      <c r="A64" s="109" t="s">
        <v>66</v>
      </c>
      <c r="B64" s="110"/>
      <c r="C64" s="110"/>
      <c r="D64" s="110"/>
      <c r="E64" s="110"/>
      <c r="F64" s="67">
        <v>236.8</v>
      </c>
      <c r="G64" s="41">
        <v>4398.95</v>
      </c>
    </row>
    <row r="65" spans="1:7" ht="12.75">
      <c r="A65" s="107" t="s">
        <v>91</v>
      </c>
      <c r="B65" s="110"/>
      <c r="C65" s="110"/>
      <c r="D65" s="110"/>
      <c r="E65" s="110"/>
      <c r="F65" s="67">
        <v>534.7</v>
      </c>
      <c r="G65" s="41">
        <v>9654.04</v>
      </c>
    </row>
    <row r="66" spans="1:7" ht="12.75">
      <c r="A66" s="109" t="s">
        <v>67</v>
      </c>
      <c r="B66" s="110"/>
      <c r="C66" s="110"/>
      <c r="D66" s="110"/>
      <c r="E66" s="110"/>
      <c r="F66" s="67">
        <v>266.6</v>
      </c>
      <c r="G66" s="41">
        <v>4862.57</v>
      </c>
    </row>
    <row r="67" spans="1:7" ht="12.75">
      <c r="A67" s="109" t="s">
        <v>68</v>
      </c>
      <c r="B67" s="110"/>
      <c r="C67" s="110"/>
      <c r="D67" s="110"/>
      <c r="E67" s="110"/>
      <c r="F67" s="67">
        <v>366.8</v>
      </c>
      <c r="G67" s="41">
        <v>10530.11</v>
      </c>
    </row>
    <row r="68" spans="1:7" ht="12.75">
      <c r="A68" s="109" t="s">
        <v>69</v>
      </c>
      <c r="B68" s="110"/>
      <c r="C68" s="110"/>
      <c r="D68" s="110"/>
      <c r="E68" s="110"/>
      <c r="F68" s="67">
        <v>92.2</v>
      </c>
      <c r="G68" s="41">
        <v>3144.54</v>
      </c>
    </row>
    <row r="69" spans="1:7" ht="12.75">
      <c r="A69" s="109" t="s">
        <v>70</v>
      </c>
      <c r="B69" s="110"/>
      <c r="C69" s="110"/>
      <c r="D69" s="110"/>
      <c r="E69" s="110"/>
      <c r="F69" s="67">
        <v>32.9</v>
      </c>
      <c r="G69" s="41">
        <v>474.19</v>
      </c>
    </row>
    <row r="70" spans="1:7" ht="12.75">
      <c r="A70" s="109" t="s">
        <v>71</v>
      </c>
      <c r="B70" s="110"/>
      <c r="C70" s="110"/>
      <c r="D70" s="110"/>
      <c r="E70" s="110"/>
      <c r="F70" s="67">
        <v>516.9</v>
      </c>
      <c r="G70" s="41">
        <v>8805.44</v>
      </c>
    </row>
    <row r="71" spans="1:7" ht="12.75">
      <c r="A71" s="109" t="s">
        <v>72</v>
      </c>
      <c r="B71" s="110"/>
      <c r="C71" s="110"/>
      <c r="D71" s="110"/>
      <c r="E71" s="110"/>
      <c r="F71" s="67">
        <v>86.76</v>
      </c>
      <c r="G71" s="41">
        <v>1672.21</v>
      </c>
    </row>
    <row r="74" spans="2:9" ht="12.75">
      <c r="B74" s="50"/>
      <c r="C74" s="51"/>
      <c r="D74" s="52"/>
      <c r="F74" s="53"/>
      <c r="G74" s="53"/>
      <c r="H74"/>
      <c r="I74"/>
    </row>
    <row r="75" spans="1:9" ht="12.75">
      <c r="A75" s="50" t="s">
        <v>73</v>
      </c>
      <c r="B75" s="54"/>
      <c r="C75" s="52"/>
      <c r="D75" s="53"/>
      <c r="E75" s="53"/>
      <c r="G75" s="54" t="s">
        <v>74</v>
      </c>
      <c r="H75"/>
      <c r="I75"/>
    </row>
    <row r="76" spans="2:9" ht="12.75">
      <c r="B76" s="53"/>
      <c r="C76" s="53"/>
      <c r="D76" s="53"/>
      <c r="E76" s="53"/>
      <c r="F76" s="53"/>
      <c r="G76" s="53"/>
      <c r="H76"/>
      <c r="I76"/>
    </row>
    <row r="77" spans="2:9" ht="12.75">
      <c r="B77" s="54"/>
      <c r="C77" s="53"/>
      <c r="D77" s="53"/>
      <c r="E77" s="53"/>
      <c r="G77" s="55"/>
      <c r="H77" s="53"/>
      <c r="I77"/>
    </row>
    <row r="78" spans="1:9" ht="12.75">
      <c r="A78" s="113" t="s">
        <v>75</v>
      </c>
      <c r="B78" s="112"/>
      <c r="C78" s="55"/>
      <c r="D78" s="53"/>
      <c r="E78" s="53"/>
      <c r="F78" s="53"/>
      <c r="G78" s="53"/>
      <c r="H78"/>
      <c r="I78"/>
    </row>
    <row r="79" spans="1:9" ht="12.75">
      <c r="A79" s="111" t="s">
        <v>76</v>
      </c>
      <c r="B79" s="112"/>
      <c r="C79" s="55"/>
      <c r="D79" s="53"/>
      <c r="E79" s="53"/>
      <c r="F79" s="53"/>
      <c r="G79" s="53"/>
      <c r="H79"/>
      <c r="I79"/>
    </row>
    <row r="80" spans="1:9" ht="12.75">
      <c r="A80" s="111" t="s">
        <v>77</v>
      </c>
      <c r="B80" s="112"/>
      <c r="C80" s="55"/>
      <c r="D80" s="53"/>
      <c r="E80" s="53"/>
      <c r="F80" s="53"/>
      <c r="G80" s="53"/>
      <c r="H80"/>
      <c r="I80"/>
    </row>
  </sheetData>
  <sheetProtection/>
  <mergeCells count="126">
    <mergeCell ref="A63:E63"/>
    <mergeCell ref="A64:E64"/>
    <mergeCell ref="A65:E65"/>
    <mergeCell ref="A66:E66"/>
    <mergeCell ref="A79:B79"/>
    <mergeCell ref="A80:B80"/>
    <mergeCell ref="A67:E67"/>
    <mergeCell ref="A68:E68"/>
    <mergeCell ref="A69:E69"/>
    <mergeCell ref="A70:E70"/>
    <mergeCell ref="A71:E71"/>
    <mergeCell ref="A78:B78"/>
    <mergeCell ref="A56:E56"/>
    <mergeCell ref="A57:E57"/>
    <mergeCell ref="A58:E58"/>
    <mergeCell ref="A59:E59"/>
    <mergeCell ref="A61:E61"/>
    <mergeCell ref="A62:E62"/>
    <mergeCell ref="A60:E60"/>
    <mergeCell ref="A50:E50"/>
    <mergeCell ref="A51:E51"/>
    <mergeCell ref="A53:E53"/>
    <mergeCell ref="A52:E52"/>
    <mergeCell ref="A46:E46"/>
    <mergeCell ref="A55:E55"/>
    <mergeCell ref="A41:E41"/>
    <mergeCell ref="A42:E42"/>
    <mergeCell ref="A43:E43"/>
    <mergeCell ref="A44:E44"/>
    <mergeCell ref="A45:E45"/>
    <mergeCell ref="A49:E49"/>
    <mergeCell ref="B35:D35"/>
    <mergeCell ref="J35:L35"/>
    <mergeCell ref="M35:N35"/>
    <mergeCell ref="A38:E38"/>
    <mergeCell ref="A39:E39"/>
    <mergeCell ref="A40:E40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7:D7"/>
    <mergeCell ref="B8:D8"/>
    <mergeCell ref="J8:L8"/>
    <mergeCell ref="M8:N8"/>
    <mergeCell ref="B9:D9"/>
    <mergeCell ref="J9:L9"/>
    <mergeCell ref="M9:N9"/>
    <mergeCell ref="B5:D5"/>
    <mergeCell ref="B6:D6"/>
    <mergeCell ref="C1:M1"/>
    <mergeCell ref="D2:K2"/>
    <mergeCell ref="C3:J3"/>
    <mergeCell ref="B4:D4"/>
    <mergeCell ref="J4:L4"/>
    <mergeCell ref="M4:N4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C1" sqref="C1:M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00390625" style="1" customWidth="1"/>
    <col min="15" max="15" width="20.62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80" t="s">
        <v>4</v>
      </c>
      <c r="C4" s="72"/>
      <c r="D4" s="7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0" t="s">
        <v>10</v>
      </c>
      <c r="K4" s="72"/>
      <c r="L4" s="73"/>
      <c r="M4" s="80" t="s">
        <v>11</v>
      </c>
      <c r="N4" s="81"/>
      <c r="O4" s="2" t="s">
        <v>12</v>
      </c>
    </row>
    <row r="5" spans="1:15" ht="12.75">
      <c r="A5" s="3"/>
      <c r="B5" s="84" t="s">
        <v>41</v>
      </c>
      <c r="C5" s="72"/>
      <c r="D5" s="73"/>
      <c r="E5" s="9" t="s">
        <v>14</v>
      </c>
      <c r="F5" s="2"/>
      <c r="G5" s="33">
        <f>SUM(G6:G7)</f>
        <v>12023.609999999999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1" t="s">
        <v>13</v>
      </c>
      <c r="C6" s="72"/>
      <c r="D6" s="73"/>
      <c r="E6" s="9" t="s">
        <v>14</v>
      </c>
      <c r="F6" s="10"/>
      <c r="G6" s="11">
        <v>9158.3</v>
      </c>
      <c r="H6" s="10"/>
      <c r="I6" s="12"/>
      <c r="J6" s="82"/>
      <c r="K6" s="72"/>
      <c r="L6" s="73"/>
      <c r="M6" s="82"/>
      <c r="N6" s="83"/>
      <c r="O6" s="10"/>
    </row>
    <row r="7" spans="1:15" ht="15.75" customHeight="1">
      <c r="A7" s="8"/>
      <c r="B7" s="84" t="s">
        <v>42</v>
      </c>
      <c r="C7" s="72"/>
      <c r="D7" s="73"/>
      <c r="E7" s="9" t="s">
        <v>14</v>
      </c>
      <c r="F7" s="10"/>
      <c r="G7" s="11">
        <v>2865.31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15</v>
      </c>
      <c r="C8" s="72"/>
      <c r="D8" s="73"/>
      <c r="E8" s="12"/>
      <c r="F8" s="16">
        <v>7.12</v>
      </c>
      <c r="G8" s="11">
        <v>782485.2</v>
      </c>
      <c r="H8" s="16">
        <v>812054.4</v>
      </c>
      <c r="I8" s="11">
        <v>782485.2</v>
      </c>
      <c r="J8" s="86">
        <v>29569.2</v>
      </c>
      <c r="K8" s="72"/>
      <c r="L8" s="73"/>
      <c r="M8" s="82"/>
      <c r="N8" s="83"/>
      <c r="O8" s="34" t="s">
        <v>43</v>
      </c>
    </row>
    <row r="9" spans="1:15" ht="27" customHeight="1">
      <c r="A9" s="8">
        <v>1.1</v>
      </c>
      <c r="B9" s="87" t="s">
        <v>16</v>
      </c>
      <c r="C9" s="88"/>
      <c r="D9" s="89"/>
      <c r="E9" s="9" t="s">
        <v>17</v>
      </c>
      <c r="F9" s="16">
        <v>0.77</v>
      </c>
      <c r="G9" s="11">
        <v>84622.68</v>
      </c>
      <c r="H9" s="16">
        <v>87820.47</v>
      </c>
      <c r="I9" s="11">
        <v>84622.68</v>
      </c>
      <c r="J9" s="86">
        <v>3197.79</v>
      </c>
      <c r="K9" s="72"/>
      <c r="L9" s="73"/>
      <c r="M9" s="82"/>
      <c r="N9" s="83"/>
      <c r="O9" s="35" t="s">
        <v>44</v>
      </c>
    </row>
    <row r="10" spans="1:15" ht="15" customHeight="1">
      <c r="A10" s="8">
        <v>1.2</v>
      </c>
      <c r="B10" s="71" t="s">
        <v>18</v>
      </c>
      <c r="C10" s="72"/>
      <c r="D10" s="73"/>
      <c r="E10" s="9" t="s">
        <v>17</v>
      </c>
      <c r="F10" s="16">
        <v>0.7</v>
      </c>
      <c r="G10" s="11">
        <v>76929.72</v>
      </c>
      <c r="H10" s="16">
        <v>79836.81</v>
      </c>
      <c r="I10" s="11">
        <v>76929.72</v>
      </c>
      <c r="J10" s="86">
        <v>2907.09</v>
      </c>
      <c r="K10" s="72"/>
      <c r="L10" s="73"/>
      <c r="M10" s="82"/>
      <c r="N10" s="83"/>
      <c r="O10" s="35" t="s">
        <v>44</v>
      </c>
    </row>
    <row r="11" spans="1:15" ht="15" customHeight="1">
      <c r="A11" s="8">
        <v>1.3</v>
      </c>
      <c r="B11" s="71" t="s">
        <v>19</v>
      </c>
      <c r="C11" s="72"/>
      <c r="D11" s="73"/>
      <c r="E11" s="9" t="s">
        <v>17</v>
      </c>
      <c r="F11" s="16">
        <v>2.39</v>
      </c>
      <c r="G11" s="11">
        <v>262660.08</v>
      </c>
      <c r="H11" s="16">
        <v>272585.69</v>
      </c>
      <c r="I11" s="11">
        <v>262660.08</v>
      </c>
      <c r="J11" s="86">
        <v>9925.61</v>
      </c>
      <c r="K11" s="72"/>
      <c r="L11" s="73"/>
      <c r="M11" s="82"/>
      <c r="N11" s="83"/>
      <c r="O11" s="35" t="s">
        <v>44</v>
      </c>
    </row>
    <row r="12" spans="1:15" ht="15" customHeight="1">
      <c r="A12" s="8">
        <v>1.4</v>
      </c>
      <c r="B12" s="71" t="s">
        <v>20</v>
      </c>
      <c r="C12" s="72"/>
      <c r="D12" s="73"/>
      <c r="E12" s="9" t="s">
        <v>17</v>
      </c>
      <c r="F12" s="16">
        <v>1.46</v>
      </c>
      <c r="G12" s="11">
        <v>160453.44</v>
      </c>
      <c r="H12" s="16">
        <v>166516.8</v>
      </c>
      <c r="I12" s="11">
        <v>160453.44</v>
      </c>
      <c r="J12" s="86">
        <v>6063.36</v>
      </c>
      <c r="K12" s="72"/>
      <c r="L12" s="73"/>
      <c r="M12" s="82"/>
      <c r="N12" s="83"/>
      <c r="O12" s="36" t="s">
        <v>45</v>
      </c>
    </row>
    <row r="13" spans="1:15" ht="15" customHeight="1">
      <c r="A13" s="8">
        <v>1.5</v>
      </c>
      <c r="B13" s="71" t="s">
        <v>21</v>
      </c>
      <c r="C13" s="72"/>
      <c r="D13" s="73"/>
      <c r="E13" s="9" t="s">
        <v>17</v>
      </c>
      <c r="F13" s="16">
        <v>1.23</v>
      </c>
      <c r="G13" s="11">
        <v>135176.52</v>
      </c>
      <c r="H13" s="16">
        <v>140284.69</v>
      </c>
      <c r="I13" s="11">
        <v>135176.52</v>
      </c>
      <c r="J13" s="86">
        <v>5108.17</v>
      </c>
      <c r="K13" s="72"/>
      <c r="L13" s="73"/>
      <c r="M13" s="82"/>
      <c r="N13" s="83"/>
      <c r="O13" s="36" t="s">
        <v>46</v>
      </c>
    </row>
    <row r="14" spans="1:15" ht="15" customHeight="1">
      <c r="A14" s="8">
        <v>1.6</v>
      </c>
      <c r="B14" s="71" t="s">
        <v>22</v>
      </c>
      <c r="C14" s="72"/>
      <c r="D14" s="73"/>
      <c r="E14" s="9" t="s">
        <v>17</v>
      </c>
      <c r="F14" s="16">
        <v>0.32</v>
      </c>
      <c r="G14" s="11">
        <v>35167.92</v>
      </c>
      <c r="H14" s="16">
        <v>36496.87</v>
      </c>
      <c r="I14" s="11">
        <v>35167.92</v>
      </c>
      <c r="J14" s="86">
        <v>1328.95</v>
      </c>
      <c r="K14" s="72"/>
      <c r="L14" s="73"/>
      <c r="M14" s="82"/>
      <c r="N14" s="83"/>
      <c r="O14" s="36" t="s">
        <v>47</v>
      </c>
    </row>
    <row r="15" spans="1:15" ht="15" customHeight="1">
      <c r="A15" s="8">
        <v>1.7</v>
      </c>
      <c r="B15" s="71" t="s">
        <v>23</v>
      </c>
      <c r="C15" s="72"/>
      <c r="D15" s="73"/>
      <c r="E15" s="17" t="s">
        <v>17</v>
      </c>
      <c r="F15" s="16">
        <v>0.08</v>
      </c>
      <c r="G15" s="18">
        <v>8791.92</v>
      </c>
      <c r="H15" s="16">
        <v>9124.15</v>
      </c>
      <c r="I15" s="18">
        <v>8791.92</v>
      </c>
      <c r="J15" s="86">
        <v>332.23</v>
      </c>
      <c r="K15" s="72"/>
      <c r="L15" s="73"/>
      <c r="M15" s="82"/>
      <c r="N15" s="73"/>
      <c r="O15" s="36" t="s">
        <v>48</v>
      </c>
    </row>
    <row r="16" spans="1:15" ht="15" customHeight="1">
      <c r="A16" s="19">
        <v>1.8</v>
      </c>
      <c r="B16" s="71" t="s">
        <v>24</v>
      </c>
      <c r="C16" s="72"/>
      <c r="D16" s="73"/>
      <c r="E16" s="17" t="s">
        <v>17</v>
      </c>
      <c r="F16" s="16">
        <v>0.1</v>
      </c>
      <c r="G16" s="18">
        <v>10989.96</v>
      </c>
      <c r="H16" s="16">
        <v>11405.26</v>
      </c>
      <c r="I16" s="18">
        <v>10989.96</v>
      </c>
      <c r="J16" s="86">
        <v>415.3</v>
      </c>
      <c r="K16" s="72"/>
      <c r="L16" s="73"/>
      <c r="M16" s="82"/>
      <c r="N16" s="73"/>
      <c r="O16" s="36" t="s">
        <v>49</v>
      </c>
    </row>
    <row r="17" spans="1:15" ht="33.75">
      <c r="A17" s="19">
        <v>1.9</v>
      </c>
      <c r="B17" s="71" t="s">
        <v>25</v>
      </c>
      <c r="C17" s="72"/>
      <c r="D17" s="73"/>
      <c r="E17" s="20" t="s">
        <v>17</v>
      </c>
      <c r="F17" s="16">
        <v>0.07</v>
      </c>
      <c r="G17" s="21">
        <v>7692.96</v>
      </c>
      <c r="H17" s="16">
        <v>7983.67</v>
      </c>
      <c r="I17" s="21">
        <v>7692.96</v>
      </c>
      <c r="J17" s="86">
        <v>290.71</v>
      </c>
      <c r="K17" s="90"/>
      <c r="L17" s="91"/>
      <c r="M17" s="82"/>
      <c r="N17" s="91"/>
      <c r="O17" s="36" t="s">
        <v>50</v>
      </c>
    </row>
    <row r="18" spans="1:15" ht="12.75">
      <c r="A18" s="22">
        <v>2</v>
      </c>
      <c r="B18" s="85" t="s">
        <v>26</v>
      </c>
      <c r="C18" s="90"/>
      <c r="D18" s="91"/>
      <c r="E18" s="17" t="s">
        <v>17</v>
      </c>
      <c r="F18" s="16">
        <v>4.6</v>
      </c>
      <c r="G18" s="18">
        <v>372010.2</v>
      </c>
      <c r="H18" s="16">
        <v>363801.56</v>
      </c>
      <c r="I18" s="18">
        <v>372010.2</v>
      </c>
      <c r="J18" s="86">
        <v>-8208.64</v>
      </c>
      <c r="K18" s="90"/>
      <c r="L18" s="91"/>
      <c r="M18" s="86">
        <v>8208.64</v>
      </c>
      <c r="N18" s="91"/>
      <c r="O18" s="36" t="s">
        <v>51</v>
      </c>
    </row>
    <row r="19" spans="1:15" ht="14.25" customHeight="1">
      <c r="A19" s="23">
        <v>3</v>
      </c>
      <c r="B19" s="85" t="s">
        <v>27</v>
      </c>
      <c r="C19" s="90"/>
      <c r="D19" s="91"/>
      <c r="E19" s="17" t="s">
        <v>17</v>
      </c>
      <c r="F19" s="10"/>
      <c r="G19" s="14"/>
      <c r="H19" s="10"/>
      <c r="I19" s="14"/>
      <c r="J19" s="82"/>
      <c r="K19" s="90"/>
      <c r="L19" s="91"/>
      <c r="M19" s="82"/>
      <c r="N19" s="91"/>
      <c r="O19" s="10"/>
    </row>
    <row r="20" spans="1:15" ht="15" customHeight="1">
      <c r="A20" s="23">
        <v>4</v>
      </c>
      <c r="B20" s="85" t="s">
        <v>28</v>
      </c>
      <c r="C20" s="90"/>
      <c r="D20" s="91"/>
      <c r="E20" s="17" t="s">
        <v>17</v>
      </c>
      <c r="F20" s="16">
        <v>1.94</v>
      </c>
      <c r="G20" s="14"/>
      <c r="H20" s="37">
        <v>657786.07</v>
      </c>
      <c r="I20" s="38">
        <v>215642</v>
      </c>
      <c r="J20" s="92">
        <v>442144.07</v>
      </c>
      <c r="K20" s="93"/>
      <c r="L20" s="94"/>
      <c r="M20" s="82"/>
      <c r="N20" s="91"/>
      <c r="O20" s="10"/>
    </row>
    <row r="21" spans="1:15" ht="15" customHeight="1">
      <c r="A21" s="19"/>
      <c r="B21" s="71" t="s">
        <v>29</v>
      </c>
      <c r="C21" s="90"/>
      <c r="D21" s="91"/>
      <c r="E21" s="17" t="s">
        <v>17</v>
      </c>
      <c r="F21" s="10"/>
      <c r="G21" s="18">
        <v>213205.56</v>
      </c>
      <c r="H21" s="16">
        <v>225738.09</v>
      </c>
      <c r="I21" s="14"/>
      <c r="J21" s="82"/>
      <c r="K21" s="90"/>
      <c r="L21" s="91"/>
      <c r="M21" s="82"/>
      <c r="N21" s="91"/>
      <c r="O21" s="10"/>
    </row>
    <row r="22" spans="1:15" ht="15" customHeight="1">
      <c r="A22" s="19"/>
      <c r="B22" s="71" t="s">
        <v>30</v>
      </c>
      <c r="C22" s="90"/>
      <c r="D22" s="91"/>
      <c r="E22" s="17" t="s">
        <v>17</v>
      </c>
      <c r="F22" s="10"/>
      <c r="G22" s="14"/>
      <c r="H22" s="16">
        <v>432047.98</v>
      </c>
      <c r="I22" s="14"/>
      <c r="J22" s="82"/>
      <c r="K22" s="90"/>
      <c r="L22" s="91"/>
      <c r="M22" s="82"/>
      <c r="N22" s="91"/>
      <c r="O22" s="10"/>
    </row>
    <row r="23" spans="1:15" ht="15" customHeight="1">
      <c r="A23" s="19"/>
      <c r="B23" s="71" t="s">
        <v>31</v>
      </c>
      <c r="C23" s="90"/>
      <c r="D23" s="91"/>
      <c r="E23" s="17" t="s">
        <v>17</v>
      </c>
      <c r="F23" s="10"/>
      <c r="G23" s="14"/>
      <c r="H23" s="10"/>
      <c r="I23" s="18">
        <v>215642</v>
      </c>
      <c r="J23" s="82"/>
      <c r="K23" s="90"/>
      <c r="L23" s="91"/>
      <c r="M23" s="82"/>
      <c r="N23" s="91"/>
      <c r="O23" s="10"/>
    </row>
    <row r="24" spans="1:15" ht="15" customHeight="1">
      <c r="A24" s="23">
        <v>5</v>
      </c>
      <c r="B24" s="85" t="s">
        <v>32</v>
      </c>
      <c r="C24" s="90"/>
      <c r="D24" s="91"/>
      <c r="E24" s="17" t="s">
        <v>17</v>
      </c>
      <c r="F24" s="10"/>
      <c r="G24" s="14"/>
      <c r="H24" s="37">
        <v>245365.72</v>
      </c>
      <c r="I24" s="59">
        <v>0</v>
      </c>
      <c r="J24" s="92">
        <v>245365.72</v>
      </c>
      <c r="K24" s="93"/>
      <c r="L24" s="94"/>
      <c r="M24" s="82"/>
      <c r="N24" s="91"/>
      <c r="O24" s="10"/>
    </row>
    <row r="25" spans="1:15" ht="15" customHeight="1">
      <c r="A25" s="19"/>
      <c r="B25" s="71" t="s">
        <v>29</v>
      </c>
      <c r="C25" s="90"/>
      <c r="D25" s="91"/>
      <c r="E25" s="24"/>
      <c r="F25" s="10"/>
      <c r="G25" s="14"/>
      <c r="H25" s="16">
        <v>10424.71</v>
      </c>
      <c r="I25" s="14"/>
      <c r="J25" s="82"/>
      <c r="K25" s="90"/>
      <c r="L25" s="91"/>
      <c r="M25" s="82"/>
      <c r="N25" s="91"/>
      <c r="O25" s="10"/>
    </row>
    <row r="26" spans="1:15" ht="15" customHeight="1">
      <c r="A26" s="19"/>
      <c r="B26" s="71" t="s">
        <v>30</v>
      </c>
      <c r="C26" s="90"/>
      <c r="D26" s="91"/>
      <c r="E26" s="24"/>
      <c r="F26" s="10"/>
      <c r="G26" s="14"/>
      <c r="H26" s="16">
        <v>234941.01</v>
      </c>
      <c r="I26" s="14"/>
      <c r="J26" s="82"/>
      <c r="K26" s="90"/>
      <c r="L26" s="91"/>
      <c r="M26" s="82"/>
      <c r="N26" s="91"/>
      <c r="O26" s="10"/>
    </row>
    <row r="27" spans="1:15" ht="15" customHeight="1">
      <c r="A27" s="25"/>
      <c r="B27" s="71" t="s">
        <v>31</v>
      </c>
      <c r="C27" s="90"/>
      <c r="D27" s="91"/>
      <c r="E27" s="26"/>
      <c r="F27" s="10"/>
      <c r="G27" s="27"/>
      <c r="H27" s="10"/>
      <c r="I27" s="27">
        <v>0</v>
      </c>
      <c r="J27" s="82"/>
      <c r="K27" s="90"/>
      <c r="L27" s="91"/>
      <c r="M27" s="82"/>
      <c r="N27" s="91"/>
      <c r="O27" s="10"/>
    </row>
    <row r="28" spans="1:15" ht="14.25" customHeight="1">
      <c r="A28" s="19"/>
      <c r="B28" s="71" t="s">
        <v>33</v>
      </c>
      <c r="C28" s="90"/>
      <c r="D28" s="91"/>
      <c r="E28" s="24"/>
      <c r="F28" s="10"/>
      <c r="G28" s="14"/>
      <c r="H28" s="10"/>
      <c r="I28" s="14"/>
      <c r="J28" s="82"/>
      <c r="K28" s="90"/>
      <c r="L28" s="91"/>
      <c r="M28" s="82"/>
      <c r="N28" s="91"/>
      <c r="O28" s="10"/>
    </row>
    <row r="29" spans="1:15" ht="15" customHeight="1">
      <c r="A29" s="15">
        <v>6</v>
      </c>
      <c r="B29" s="85" t="s">
        <v>34</v>
      </c>
      <c r="C29" s="90"/>
      <c r="D29" s="91"/>
      <c r="E29" s="28"/>
      <c r="F29" s="10"/>
      <c r="G29" s="11">
        <v>430013.9</v>
      </c>
      <c r="H29" s="16">
        <v>416236.18</v>
      </c>
      <c r="I29" s="11">
        <v>430013.9</v>
      </c>
      <c r="J29" s="86">
        <v>-13777.72</v>
      </c>
      <c r="K29" s="90"/>
      <c r="L29" s="91"/>
      <c r="M29" s="86">
        <v>13777.72</v>
      </c>
      <c r="N29" s="91"/>
      <c r="O29" s="10"/>
    </row>
    <row r="30" spans="1:15" ht="15" customHeight="1">
      <c r="A30" s="8"/>
      <c r="B30" s="71" t="s">
        <v>35</v>
      </c>
      <c r="C30" s="90"/>
      <c r="D30" s="91"/>
      <c r="E30" s="9" t="s">
        <v>17</v>
      </c>
      <c r="F30" s="10"/>
      <c r="G30" s="11">
        <v>27658.16</v>
      </c>
      <c r="H30" s="16">
        <v>25685.35</v>
      </c>
      <c r="I30" s="11">
        <v>27658.16</v>
      </c>
      <c r="J30" s="86">
        <v>-1972.81</v>
      </c>
      <c r="K30" s="90"/>
      <c r="L30" s="91"/>
      <c r="M30" s="86">
        <v>1972.81</v>
      </c>
      <c r="N30" s="91"/>
      <c r="O30" s="39" t="s">
        <v>52</v>
      </c>
    </row>
    <row r="31" spans="1:15" ht="15" customHeight="1">
      <c r="A31" s="8"/>
      <c r="B31" s="71" t="s">
        <v>36</v>
      </c>
      <c r="C31" s="90"/>
      <c r="D31" s="91"/>
      <c r="E31" s="9" t="s">
        <v>17</v>
      </c>
      <c r="F31" s="10"/>
      <c r="G31" s="11">
        <v>239878.17</v>
      </c>
      <c r="H31" s="16">
        <v>232876.02</v>
      </c>
      <c r="I31" s="11">
        <v>239878.17</v>
      </c>
      <c r="J31" s="86">
        <v>-7002.15</v>
      </c>
      <c r="K31" s="90"/>
      <c r="L31" s="91"/>
      <c r="M31" s="86">
        <v>7002.15</v>
      </c>
      <c r="N31" s="91"/>
      <c r="O31" s="36" t="s">
        <v>53</v>
      </c>
    </row>
    <row r="32" spans="1:15" ht="22.5">
      <c r="A32" s="8"/>
      <c r="B32" s="71" t="s">
        <v>37</v>
      </c>
      <c r="C32" s="90"/>
      <c r="D32" s="91"/>
      <c r="E32" s="9" t="s">
        <v>17</v>
      </c>
      <c r="F32" s="10"/>
      <c r="G32" s="29" t="s">
        <v>38</v>
      </c>
      <c r="H32" s="16" t="s">
        <v>38</v>
      </c>
      <c r="I32" s="29" t="s">
        <v>38</v>
      </c>
      <c r="J32" s="82"/>
      <c r="K32" s="90"/>
      <c r="L32" s="91"/>
      <c r="M32" s="82"/>
      <c r="N32" s="83"/>
      <c r="O32" s="36" t="s">
        <v>54</v>
      </c>
    </row>
    <row r="33" spans="1:15" ht="15" customHeight="1">
      <c r="A33" s="30"/>
      <c r="B33" s="71" t="s">
        <v>39</v>
      </c>
      <c r="C33" s="90"/>
      <c r="D33" s="91"/>
      <c r="E33" s="31" t="s">
        <v>17</v>
      </c>
      <c r="F33" s="10"/>
      <c r="G33" s="16">
        <v>162477.57</v>
      </c>
      <c r="H33" s="16">
        <v>157674.81</v>
      </c>
      <c r="I33" s="16">
        <v>162477.57</v>
      </c>
      <c r="J33" s="86">
        <v>-4802.76</v>
      </c>
      <c r="K33" s="90"/>
      <c r="L33" s="91"/>
      <c r="M33" s="86">
        <v>4802.76</v>
      </c>
      <c r="N33" s="91"/>
      <c r="O33" s="36" t="s">
        <v>53</v>
      </c>
    </row>
    <row r="34" spans="1:15" ht="22.5">
      <c r="A34" s="19"/>
      <c r="B34" s="71" t="s">
        <v>40</v>
      </c>
      <c r="C34" s="90"/>
      <c r="D34" s="91"/>
      <c r="E34" s="32" t="s">
        <v>17</v>
      </c>
      <c r="F34" s="10"/>
      <c r="G34" s="16" t="s">
        <v>38</v>
      </c>
      <c r="H34" s="16" t="s">
        <v>38</v>
      </c>
      <c r="I34" s="16" t="s">
        <v>38</v>
      </c>
      <c r="J34" s="82"/>
      <c r="K34" s="90"/>
      <c r="L34" s="91"/>
      <c r="M34" s="82"/>
      <c r="N34" s="91"/>
      <c r="O34" s="36" t="s">
        <v>54</v>
      </c>
    </row>
    <row r="35" ht="15" customHeight="1"/>
    <row r="37" spans="1:6" ht="26.25" customHeight="1">
      <c r="A37" s="96" t="s">
        <v>78</v>
      </c>
      <c r="B37" s="97"/>
      <c r="C37" s="97"/>
      <c r="D37" s="97"/>
      <c r="E37" s="98"/>
      <c r="F37" s="40">
        <f>SUM(F38:F45)</f>
        <v>215642</v>
      </c>
    </row>
    <row r="38" spans="1:6" ht="12.75">
      <c r="A38" s="99" t="s">
        <v>79</v>
      </c>
      <c r="B38" s="100"/>
      <c r="C38" s="100"/>
      <c r="D38" s="100"/>
      <c r="E38" s="101"/>
      <c r="F38" s="56">
        <v>10248</v>
      </c>
    </row>
    <row r="39" spans="1:6" ht="12.75">
      <c r="A39" s="99" t="s">
        <v>80</v>
      </c>
      <c r="B39" s="100"/>
      <c r="C39" s="100"/>
      <c r="D39" s="100"/>
      <c r="E39" s="101"/>
      <c r="F39" s="56">
        <v>751</v>
      </c>
    </row>
    <row r="40" spans="1:6" ht="12.75">
      <c r="A40" s="99" t="s">
        <v>81</v>
      </c>
      <c r="B40" s="100"/>
      <c r="C40" s="100"/>
      <c r="D40" s="100"/>
      <c r="E40" s="101"/>
      <c r="F40" s="57">
        <v>57778</v>
      </c>
    </row>
    <row r="41" spans="1:6" ht="12.75">
      <c r="A41" s="99" t="s">
        <v>82</v>
      </c>
      <c r="B41" s="100"/>
      <c r="C41" s="100"/>
      <c r="D41" s="100"/>
      <c r="E41" s="101"/>
      <c r="F41" s="57">
        <v>30964</v>
      </c>
    </row>
    <row r="42" spans="1:6" ht="12.75">
      <c r="A42" s="99" t="s">
        <v>83</v>
      </c>
      <c r="B42" s="100"/>
      <c r="C42" s="100"/>
      <c r="D42" s="100"/>
      <c r="E42" s="101"/>
      <c r="F42" s="57">
        <v>41300</v>
      </c>
    </row>
    <row r="43" spans="1:6" ht="12.75">
      <c r="A43" s="99" t="s">
        <v>84</v>
      </c>
      <c r="B43" s="100"/>
      <c r="C43" s="100"/>
      <c r="D43" s="100"/>
      <c r="E43" s="101"/>
      <c r="F43" s="57">
        <v>34958</v>
      </c>
    </row>
    <row r="44" spans="1:6" ht="12.75">
      <c r="A44" s="99" t="s">
        <v>85</v>
      </c>
      <c r="B44" s="100"/>
      <c r="C44" s="100"/>
      <c r="D44" s="100"/>
      <c r="E44" s="101"/>
      <c r="F44" s="57">
        <v>35743</v>
      </c>
    </row>
    <row r="45" spans="1:6" ht="12.75">
      <c r="A45" s="99" t="s">
        <v>86</v>
      </c>
      <c r="B45" s="100"/>
      <c r="C45" s="100"/>
      <c r="D45" s="100"/>
      <c r="E45" s="101"/>
      <c r="F45" s="58">
        <v>3900</v>
      </c>
    </row>
    <row r="46" spans="1:6" ht="12.75">
      <c r="A46" s="42"/>
      <c r="B46" s="42"/>
      <c r="C46" s="42"/>
      <c r="D46" s="42"/>
      <c r="E46" s="43"/>
      <c r="F46" s="44"/>
    </row>
    <row r="48" spans="1:7" ht="12.75">
      <c r="A48" s="102" t="s">
        <v>87</v>
      </c>
      <c r="B48" s="102"/>
      <c r="C48" s="102"/>
      <c r="D48" s="102"/>
      <c r="E48" s="103"/>
      <c r="F48" s="45">
        <v>17609</v>
      </c>
      <c r="G48" s="46"/>
    </row>
    <row r="49" spans="1:7" ht="12.75">
      <c r="A49" s="104" t="s">
        <v>55</v>
      </c>
      <c r="B49" s="104"/>
      <c r="C49" s="104"/>
      <c r="D49" s="104"/>
      <c r="E49" s="104"/>
      <c r="F49" s="47"/>
      <c r="G49" s="46"/>
    </row>
    <row r="50" spans="1:7" ht="12.75">
      <c r="A50" s="104" t="s">
        <v>56</v>
      </c>
      <c r="B50" s="104"/>
      <c r="C50" s="104"/>
      <c r="D50" s="104"/>
      <c r="E50" s="104"/>
      <c r="F50" s="47"/>
      <c r="G50" s="46"/>
    </row>
    <row r="51" spans="1:7" ht="12.75">
      <c r="A51" s="104" t="s">
        <v>57</v>
      </c>
      <c r="B51" s="104"/>
      <c r="C51" s="104"/>
      <c r="D51" s="104"/>
      <c r="E51" s="104"/>
      <c r="F51" s="47"/>
      <c r="G51" s="46"/>
    </row>
    <row r="52" spans="1:7" ht="12.75">
      <c r="A52" s="48"/>
      <c r="B52" s="43"/>
      <c r="C52" s="43"/>
      <c r="D52" s="43"/>
      <c r="E52" s="43"/>
      <c r="F52" s="48"/>
      <c r="G52" s="46"/>
    </row>
    <row r="54" spans="1:7" ht="28.5" customHeight="1">
      <c r="A54" s="115" t="s">
        <v>58</v>
      </c>
      <c r="B54" s="116"/>
      <c r="C54" s="116"/>
      <c r="D54" s="116"/>
      <c r="E54" s="103"/>
      <c r="F54" s="49">
        <f>SUM(F55:F69)</f>
        <v>2865.3100000000004</v>
      </c>
      <c r="G54" s="49">
        <f>SUM(G55:G69)</f>
        <v>57594.14000000001</v>
      </c>
    </row>
    <row r="55" spans="1:7" ht="12.75">
      <c r="A55" s="114" t="s">
        <v>59</v>
      </c>
      <c r="B55" s="104"/>
      <c r="C55" s="104"/>
      <c r="D55" s="104"/>
      <c r="E55" s="104"/>
      <c r="F55" s="47">
        <v>57.84</v>
      </c>
      <c r="G55" s="41">
        <v>1114.81</v>
      </c>
    </row>
    <row r="56" spans="1:7" ht="12.75">
      <c r="A56" s="114" t="s">
        <v>60</v>
      </c>
      <c r="B56" s="104"/>
      <c r="C56" s="104"/>
      <c r="D56" s="104"/>
      <c r="E56" s="104"/>
      <c r="F56" s="47">
        <v>57.84</v>
      </c>
      <c r="G56" s="41">
        <v>557.75</v>
      </c>
    </row>
    <row r="57" spans="1:7" ht="12.75">
      <c r="A57" s="114" t="s">
        <v>61</v>
      </c>
      <c r="B57" s="104"/>
      <c r="C57" s="104"/>
      <c r="D57" s="104"/>
      <c r="E57" s="104"/>
      <c r="F57" s="47">
        <v>112.9</v>
      </c>
      <c r="G57" s="41">
        <v>2168.25</v>
      </c>
    </row>
    <row r="58" spans="1:7" ht="12.75">
      <c r="A58" s="114" t="s">
        <v>62</v>
      </c>
      <c r="B58" s="104"/>
      <c r="C58" s="104"/>
      <c r="D58" s="104"/>
      <c r="E58" s="104"/>
      <c r="F58" s="47">
        <v>120.88</v>
      </c>
      <c r="G58" s="41">
        <v>0</v>
      </c>
    </row>
    <row r="59" spans="1:7" ht="12.75">
      <c r="A59" s="114" t="s">
        <v>63</v>
      </c>
      <c r="B59" s="104"/>
      <c r="C59" s="104"/>
      <c r="D59" s="104"/>
      <c r="E59" s="104"/>
      <c r="F59" s="47">
        <v>330.2</v>
      </c>
      <c r="G59" s="41">
        <v>6049.63</v>
      </c>
    </row>
    <row r="60" spans="1:7" ht="12.75">
      <c r="A60" s="114" t="s">
        <v>64</v>
      </c>
      <c r="B60" s="104"/>
      <c r="C60" s="104"/>
      <c r="D60" s="104"/>
      <c r="E60" s="104"/>
      <c r="F60" s="47">
        <v>86.76</v>
      </c>
      <c r="G60" s="41">
        <v>1672.21</v>
      </c>
    </row>
    <row r="61" spans="1:7" ht="12.75">
      <c r="A61" s="114" t="s">
        <v>65</v>
      </c>
      <c r="B61" s="104"/>
      <c r="C61" s="104"/>
      <c r="D61" s="104"/>
      <c r="E61" s="104"/>
      <c r="F61" s="47">
        <v>120.05</v>
      </c>
      <c r="G61" s="41">
        <v>2489.44</v>
      </c>
    </row>
    <row r="62" spans="1:7" ht="12.75">
      <c r="A62" s="114" t="s">
        <v>66</v>
      </c>
      <c r="B62" s="104"/>
      <c r="C62" s="104"/>
      <c r="D62" s="104"/>
      <c r="E62" s="104"/>
      <c r="F62" s="47">
        <v>120.88</v>
      </c>
      <c r="G62" s="41">
        <v>4398.95</v>
      </c>
    </row>
    <row r="63" spans="1:7" ht="12.75">
      <c r="A63" s="114">
        <v>1</v>
      </c>
      <c r="B63" s="104"/>
      <c r="C63" s="104"/>
      <c r="D63" s="104"/>
      <c r="E63" s="104"/>
      <c r="F63" s="47">
        <v>534.7</v>
      </c>
      <c r="G63" s="41">
        <v>9654.04</v>
      </c>
    </row>
    <row r="64" spans="1:7" ht="12.75">
      <c r="A64" s="114" t="s">
        <v>67</v>
      </c>
      <c r="B64" s="104"/>
      <c r="C64" s="104"/>
      <c r="D64" s="104"/>
      <c r="E64" s="104"/>
      <c r="F64" s="47">
        <v>266.6</v>
      </c>
      <c r="G64" s="41">
        <v>4862.57</v>
      </c>
    </row>
    <row r="65" spans="1:7" ht="12.75">
      <c r="A65" s="114" t="s">
        <v>68</v>
      </c>
      <c r="B65" s="104"/>
      <c r="C65" s="104"/>
      <c r="D65" s="104"/>
      <c r="E65" s="104"/>
      <c r="F65" s="47">
        <v>366.8</v>
      </c>
      <c r="G65" s="41">
        <v>10530.11</v>
      </c>
    </row>
    <row r="66" spans="1:7" ht="12.75">
      <c r="A66" s="114" t="s">
        <v>69</v>
      </c>
      <c r="B66" s="104"/>
      <c r="C66" s="104"/>
      <c r="D66" s="104"/>
      <c r="E66" s="104"/>
      <c r="F66" s="47">
        <v>92.2</v>
      </c>
      <c r="G66" s="41">
        <v>3144.54</v>
      </c>
    </row>
    <row r="67" spans="1:7" ht="12.75">
      <c r="A67" s="114" t="s">
        <v>70</v>
      </c>
      <c r="B67" s="104"/>
      <c r="C67" s="104"/>
      <c r="D67" s="104"/>
      <c r="E67" s="104"/>
      <c r="F67" s="47">
        <v>32.9</v>
      </c>
      <c r="G67" s="41">
        <v>474.19</v>
      </c>
    </row>
    <row r="68" spans="1:7" ht="12.75">
      <c r="A68" s="114" t="s">
        <v>71</v>
      </c>
      <c r="B68" s="104"/>
      <c r="C68" s="104"/>
      <c r="D68" s="104"/>
      <c r="E68" s="104"/>
      <c r="F68" s="47">
        <v>478</v>
      </c>
      <c r="G68" s="41">
        <v>8805.44</v>
      </c>
    </row>
    <row r="69" spans="1:7" ht="12.75">
      <c r="A69" s="114" t="s">
        <v>72</v>
      </c>
      <c r="B69" s="104"/>
      <c r="C69" s="104"/>
      <c r="D69" s="104"/>
      <c r="E69" s="104"/>
      <c r="F69" s="47">
        <v>86.76</v>
      </c>
      <c r="G69" s="41">
        <v>1672.21</v>
      </c>
    </row>
    <row r="71" spans="2:9" ht="12.75">
      <c r="B71" s="50"/>
      <c r="C71" s="51"/>
      <c r="D71" s="52"/>
      <c r="F71" s="53"/>
      <c r="G71" s="53"/>
      <c r="H71"/>
      <c r="I71"/>
    </row>
    <row r="72" spans="1:9" ht="12.75">
      <c r="A72" s="50" t="s">
        <v>73</v>
      </c>
      <c r="B72" s="54"/>
      <c r="C72" s="52"/>
      <c r="D72" s="53"/>
      <c r="E72" s="53"/>
      <c r="F72" s="54" t="s">
        <v>74</v>
      </c>
      <c r="G72" s="53"/>
      <c r="H72"/>
      <c r="I72"/>
    </row>
    <row r="73" spans="2:9" ht="12.75">
      <c r="B73" s="53"/>
      <c r="C73" s="53"/>
      <c r="D73" s="53"/>
      <c r="E73" s="53"/>
      <c r="F73" s="53"/>
      <c r="G73" s="53"/>
      <c r="H73"/>
      <c r="I73"/>
    </row>
    <row r="74" spans="2:9" ht="12.75">
      <c r="B74" s="54"/>
      <c r="C74" s="53"/>
      <c r="D74" s="53"/>
      <c r="E74" s="53"/>
      <c r="G74" s="55"/>
      <c r="H74" s="53"/>
      <c r="I74"/>
    </row>
    <row r="75" spans="1:9" ht="12.75">
      <c r="A75" s="113" t="s">
        <v>75</v>
      </c>
      <c r="B75" s="112"/>
      <c r="C75" s="55"/>
      <c r="D75" s="53"/>
      <c r="E75" s="53"/>
      <c r="F75" s="53"/>
      <c r="G75" s="53"/>
      <c r="H75"/>
      <c r="I75"/>
    </row>
    <row r="76" spans="1:9" ht="12.75">
      <c r="A76" s="111" t="s">
        <v>76</v>
      </c>
      <c r="B76" s="112"/>
      <c r="C76" s="55"/>
      <c r="D76" s="53"/>
      <c r="E76" s="53"/>
      <c r="F76" s="53"/>
      <c r="G76" s="53"/>
      <c r="H76"/>
      <c r="I76"/>
    </row>
    <row r="77" spans="1:9" ht="12.75">
      <c r="A77" s="111" t="s">
        <v>77</v>
      </c>
      <c r="B77" s="112"/>
      <c r="C77" s="55"/>
      <c r="D77" s="53"/>
      <c r="E77" s="53"/>
      <c r="F77" s="53"/>
      <c r="G77" s="53"/>
      <c r="H77"/>
      <c r="I77"/>
    </row>
  </sheetData>
  <sheetProtection/>
  <mergeCells count="124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A55:E55"/>
    <mergeCell ref="B5:D5"/>
    <mergeCell ref="B7:D7"/>
    <mergeCell ref="A37:E37"/>
    <mergeCell ref="C1:M1"/>
    <mergeCell ref="D2:K2"/>
    <mergeCell ref="C3:J3"/>
    <mergeCell ref="B4:D4"/>
    <mergeCell ref="J4:L4"/>
    <mergeCell ref="M4:N4"/>
    <mergeCell ref="A57:E57"/>
    <mergeCell ref="A58:E58"/>
    <mergeCell ref="A59:E59"/>
    <mergeCell ref="A60:E60"/>
    <mergeCell ref="A61:E61"/>
    <mergeCell ref="A48:E48"/>
    <mergeCell ref="A49:E49"/>
    <mergeCell ref="A50:E50"/>
    <mergeCell ref="A51:E51"/>
    <mergeCell ref="A54:E54"/>
    <mergeCell ref="A76:B76"/>
    <mergeCell ref="A77:B77"/>
    <mergeCell ref="A38:E38"/>
    <mergeCell ref="A39:E39"/>
    <mergeCell ref="A40:E40"/>
    <mergeCell ref="A41:E41"/>
    <mergeCell ref="A42:E42"/>
    <mergeCell ref="A62:E62"/>
    <mergeCell ref="A63:E63"/>
    <mergeCell ref="A64:E64"/>
    <mergeCell ref="A43:E43"/>
    <mergeCell ref="A44:E44"/>
    <mergeCell ref="A45:E45"/>
    <mergeCell ref="A68:E68"/>
    <mergeCell ref="A69:E69"/>
    <mergeCell ref="A75:B75"/>
    <mergeCell ref="A65:E65"/>
    <mergeCell ref="A66:E66"/>
    <mergeCell ref="A67:E67"/>
    <mergeCell ref="A56:E5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2018-03-16T07:31:42Z</cp:lastPrinted>
  <dcterms:created xsi:type="dcterms:W3CDTF">2018-02-07T18:54:43Z</dcterms:created>
  <dcterms:modified xsi:type="dcterms:W3CDTF">2018-03-16T07:32:35Z</dcterms:modified>
  <cp:category/>
  <cp:version/>
  <cp:contentType/>
  <cp:contentStatus/>
</cp:coreProperties>
</file>