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<sst xmlns="http://schemas.openxmlformats.org/spreadsheetml/2006/main" count="94" uniqueCount="66">
  <si>
    <t>Отчет о выполнении договора на управление по многоквартирному жилому дому</t>
  </si>
  <si>
    <t>за период с 01.01.2016  по 31.12.2016</t>
  </si>
  <si>
    <t xml:space="preserve">Адрес: Пухова ул, д.48/24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</si>
  <si>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</si>
  <si>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</si>
  <si>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</si>
  <si>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</si>
  <si>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</si>
  <si>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</si>
  <si>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</si>
  <si>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</si>
  <si>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</si>
  <si>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</si>
  <si>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</si>
  <si>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</si>
  <si>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</si>
  <si>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</si>
  <si>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</si>
  <si>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</si>
  <si>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</si>
  <si>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</si>
  <si>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</si>
  <si>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</si>
  <si>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</si>
  <si>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</si>
  <si>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</si>
  <si>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</si>
  <si>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2016г</t>
  </si>
  <si>
    <t xml:space="preserve"> Остаток средств на  01.01.2016</t>
  </si>
  <si>
    <t xml:space="preserve"> Выполненные работы в 2016г.</t>
  </si>
  <si>
    <t/>
  </si>
  <si>
    <t>Коммунальные услуги, в том числе:</t>
  </si>
  <si>
    <t xml:space="preserve"> 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</si>
  <si>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</si>
  <si>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</si>
  <si>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</si>
  <si>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</si>
  <si>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Начислено населению</t>
  </si>
  <si>
    <t>Задолженность населения</t>
  </si>
  <si>
    <t>Перенесен остаток с р.ф.</t>
  </si>
  <si>
    <t>дог-р с ООО "Участок №21"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</si>
  <si>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</si>
  <si>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</si>
  <si>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</si>
  <si>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</si>
  <si>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</si>
  <si>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</si>
  <si>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</si>
  <si>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</si>
  <si>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ГП "Калугаоблводоканал"</t>
  </si>
  <si>
    <t>МУП "Калугатеплосеть" г.Калуги</t>
  </si>
  <si>
    <t>частичный ремонт фасада и цоколя к праздникам</t>
  </si>
  <si>
    <t>ремонт системы ЦО кв.4,7</t>
  </si>
  <si>
    <t>Расшифровка выполненных работ по текущему ремонту за 2016г.</t>
  </si>
  <si>
    <t>Оплачено нежилыми помещениями за 2016г.</t>
  </si>
  <si>
    <t>ООО "Доминиум"</t>
  </si>
  <si>
    <t>Бурина А.Н.</t>
  </si>
  <si>
    <t>Оплачено провайдерами за 2016г.</t>
  </si>
  <si>
    <t>ЗАО "Электро-ком"</t>
  </si>
  <si>
    <t>Нежилая площадь</t>
  </si>
  <si>
    <t>Общая площадь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</si>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</sst>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2" fillId="0" borderId="12" xfId="39" applyFont="1" applyBorder="1" applyAlignment="1" quotePrefix="1">
      <alignment horizontal="center" vertical="center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0" fillId="0" borderId="10" xfId="0" applyBorder="1" applyAlignment="1">
      <alignment wrapText="1"/>
    </xf>
    <xf numFmtId="0" fontId="6" fillId="0" borderId="10" xfId="0" applyFont="1" applyBorder="1" applyAlignment="1">
      <alignment wrapText="1"/>
    </xf>
    <xf numFmtId="2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right" vertical="center" wrapText="1"/>
    </xf>
    <xf numFmtId="2" fontId="6" fillId="0" borderId="10" xfId="0" applyNumberFormat="1" applyFont="1" applyBorder="1" applyAlignment="1">
      <alignment vertical="center" wrapText="1"/>
    </xf>
    <xf numFmtId="0" fontId="6" fillId="0" borderId="0" xfId="0" applyFont="1" applyAlignment="1">
      <alignment horizontal="right" wrapText="1"/>
    </xf>
    <xf numFmtId="2" fontId="2" fillId="0" borderId="12" xfId="39" applyNumberFormat="1" applyFont="1" applyBorder="1" applyAlignment="1" quotePrefix="1">
      <alignment horizontal="right" vertical="center" wrapText="1"/>
      <protection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1" fillId="0" borderId="11" xfId="33" applyFont="1" applyBorder="1" applyAlignment="1">
      <alignment horizontal="left" vertical="top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1" xfId="35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3" applyBorder="1" applyAlignment="1" quotePrefix="1">
      <alignment horizontal="left" vertical="top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PageLayoutView="0" workbookViewId="0" topLeftCell="A13">
      <selection activeCell="N43" sqref="N43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4.7539062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6.75390625" style="1" customWidth="1"/>
    <col min="15" max="15" width="22.75390625" style="1" customWidth="1"/>
    <col min="16" max="16384" width="9.125" style="1" customWidth="1"/>
  </cols>
  <sheetData>
    <row r="1" spans="3:13" ht="18" customHeight="1">
      <c r="C1" s="50" t="s">
        <v>0</v>
      </c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4:11" ht="12.75" customHeight="1">
      <c r="D2" s="52" t="s">
        <v>1</v>
      </c>
      <c r="E2" s="53"/>
      <c r="F2" s="53"/>
      <c r="G2" s="53"/>
      <c r="H2" s="53"/>
      <c r="I2" s="53"/>
      <c r="J2" s="53"/>
      <c r="K2" s="53"/>
    </row>
    <row r="3" spans="3:10" ht="20.25" customHeight="1">
      <c r="C3" s="54" t="s">
        <v>2</v>
      </c>
      <c r="D3" s="55"/>
      <c r="E3" s="55"/>
      <c r="F3" s="55"/>
      <c r="G3" s="55"/>
      <c r="H3" s="55"/>
      <c r="I3" s="55"/>
      <c r="J3" s="55"/>
    </row>
    <row r="4" spans="1:15" ht="48" customHeight="1">
      <c r="A4" s="2" t="s">
        <v>3</v>
      </c>
      <c r="B4" s="56" t="s">
        <v>4</v>
      </c>
      <c r="C4" s="46"/>
      <c r="D4" s="47"/>
      <c r="E4" s="4" t="s">
        <v>5</v>
      </c>
      <c r="F4" s="2" t="s">
        <v>6</v>
      </c>
      <c r="G4" s="25" t="s">
        <v>37</v>
      </c>
      <c r="H4" s="2" t="s">
        <v>7</v>
      </c>
      <c r="I4" s="4" t="s">
        <v>8</v>
      </c>
      <c r="J4" s="56" t="s">
        <v>9</v>
      </c>
      <c r="K4" s="46"/>
      <c r="L4" s="47"/>
      <c r="M4" s="56" t="s">
        <v>10</v>
      </c>
      <c r="N4" s="61"/>
      <c r="O4" s="2" t="s">
        <v>11</v>
      </c>
    </row>
    <row r="5" spans="1:15" ht="16.5" customHeight="1">
      <c r="A5" s="3"/>
      <c r="B5" s="45" t="s">
        <v>60</v>
      </c>
      <c r="C5" s="46"/>
      <c r="D5" s="47"/>
      <c r="E5" s="6" t="s">
        <v>13</v>
      </c>
      <c r="F5" s="2"/>
      <c r="G5" s="33">
        <f>G6+G7</f>
        <v>1276</v>
      </c>
      <c r="H5" s="2"/>
      <c r="I5" s="4"/>
      <c r="J5" s="43"/>
      <c r="K5" s="46"/>
      <c r="L5" s="47"/>
      <c r="M5" s="43"/>
      <c r="N5" s="44"/>
      <c r="O5" s="2"/>
    </row>
    <row r="6" spans="1:15" ht="15.75" customHeight="1">
      <c r="A6" s="5"/>
      <c r="B6" s="62" t="s">
        <v>12</v>
      </c>
      <c r="C6" s="46"/>
      <c r="D6" s="47"/>
      <c r="E6" s="6" t="s">
        <v>13</v>
      </c>
      <c r="F6" s="7"/>
      <c r="G6" s="8">
        <v>1158.5</v>
      </c>
      <c r="H6" s="7"/>
      <c r="I6" s="9"/>
      <c r="J6" s="43"/>
      <c r="K6" s="46"/>
      <c r="L6" s="47"/>
      <c r="M6" s="43"/>
      <c r="N6" s="44"/>
      <c r="O6" s="7"/>
    </row>
    <row r="7" spans="1:15" ht="15.75" customHeight="1">
      <c r="A7" s="5"/>
      <c r="B7" s="45" t="s">
        <v>59</v>
      </c>
      <c r="C7" s="46"/>
      <c r="D7" s="47"/>
      <c r="E7" s="6" t="s">
        <v>13</v>
      </c>
      <c r="F7" s="7"/>
      <c r="G7" s="8">
        <f>F38</f>
        <v>117.5</v>
      </c>
      <c r="H7" s="7"/>
      <c r="I7" s="9"/>
      <c r="J7" s="43"/>
      <c r="K7" s="46"/>
      <c r="L7" s="47"/>
      <c r="M7" s="43"/>
      <c r="N7" s="44"/>
      <c r="O7" s="7"/>
    </row>
    <row r="8" spans="1:15" ht="26.25" customHeight="1">
      <c r="A8" s="11">
        <v>1</v>
      </c>
      <c r="B8" s="57" t="s">
        <v>14</v>
      </c>
      <c r="C8" s="46"/>
      <c r="D8" s="47"/>
      <c r="E8" s="9"/>
      <c r="F8" s="12">
        <v>7.56</v>
      </c>
      <c r="G8" s="8">
        <v>105210.27</v>
      </c>
      <c r="H8" s="12">
        <v>104249.72</v>
      </c>
      <c r="I8" s="8">
        <v>105210.27</v>
      </c>
      <c r="J8" s="58">
        <v>-960.55</v>
      </c>
      <c r="K8" s="46"/>
      <c r="L8" s="47"/>
      <c r="M8" s="58">
        <v>960.55</v>
      </c>
      <c r="N8" s="47"/>
      <c r="O8" s="26" t="s">
        <v>40</v>
      </c>
    </row>
    <row r="9" spans="1:15" ht="30" customHeight="1">
      <c r="A9" s="5">
        <v>1.1</v>
      </c>
      <c r="B9" s="62" t="s">
        <v>15</v>
      </c>
      <c r="C9" s="46"/>
      <c r="D9" s="47"/>
      <c r="E9" s="6" t="s">
        <v>16</v>
      </c>
      <c r="F9" s="12">
        <v>0.77</v>
      </c>
      <c r="G9" s="8">
        <v>10715.85</v>
      </c>
      <c r="H9" s="12">
        <v>10618.01</v>
      </c>
      <c r="I9" s="8">
        <v>10715.85</v>
      </c>
      <c r="J9" s="58">
        <v>-97.84</v>
      </c>
      <c r="K9" s="46"/>
      <c r="L9" s="47"/>
      <c r="M9" s="58">
        <v>97.84</v>
      </c>
      <c r="N9" s="47"/>
      <c r="O9" s="26" t="s">
        <v>41</v>
      </c>
    </row>
    <row r="10" spans="1:15" ht="15" customHeight="1">
      <c r="A10" s="5">
        <v>1.2</v>
      </c>
      <c r="B10" s="62" t="s">
        <v>17</v>
      </c>
      <c r="C10" s="46"/>
      <c r="D10" s="47"/>
      <c r="E10" s="6" t="s">
        <v>16</v>
      </c>
      <c r="F10" s="12">
        <v>1.14</v>
      </c>
      <c r="G10" s="8">
        <v>15865.02</v>
      </c>
      <c r="H10" s="12">
        <v>15720.17</v>
      </c>
      <c r="I10" s="8">
        <v>15865.02</v>
      </c>
      <c r="J10" s="58">
        <v>-144.85</v>
      </c>
      <c r="K10" s="46"/>
      <c r="L10" s="47"/>
      <c r="M10" s="58">
        <v>144.85</v>
      </c>
      <c r="N10" s="47"/>
      <c r="O10" s="26" t="s">
        <v>41</v>
      </c>
    </row>
    <row r="11" spans="1:15" ht="15" customHeight="1">
      <c r="A11" s="5">
        <v>1.3</v>
      </c>
      <c r="B11" s="62" t="s">
        <v>18</v>
      </c>
      <c r="C11" s="46"/>
      <c r="D11" s="47"/>
      <c r="E11" s="6" t="s">
        <v>16</v>
      </c>
      <c r="F11" s="12">
        <v>2.39</v>
      </c>
      <c r="G11" s="8">
        <v>33260.97</v>
      </c>
      <c r="H11" s="12">
        <v>32957.3</v>
      </c>
      <c r="I11" s="8">
        <v>33260.97</v>
      </c>
      <c r="J11" s="58">
        <v>-303.67</v>
      </c>
      <c r="K11" s="46"/>
      <c r="L11" s="47"/>
      <c r="M11" s="58">
        <v>303.67</v>
      </c>
      <c r="N11" s="47"/>
      <c r="O11" s="26" t="s">
        <v>41</v>
      </c>
    </row>
    <row r="12" spans="1:15" ht="15" customHeight="1">
      <c r="A12" s="5">
        <v>1.4</v>
      </c>
      <c r="B12" s="62" t="s">
        <v>19</v>
      </c>
      <c r="C12" s="46"/>
      <c r="D12" s="47"/>
      <c r="E12" s="6" t="s">
        <v>16</v>
      </c>
      <c r="F12" s="12">
        <v>1.46</v>
      </c>
      <c r="G12" s="8">
        <v>20318.4</v>
      </c>
      <c r="H12" s="12">
        <v>20132.89</v>
      </c>
      <c r="I12" s="8">
        <v>20318.4</v>
      </c>
      <c r="J12" s="58">
        <v>-185.51</v>
      </c>
      <c r="K12" s="46"/>
      <c r="L12" s="47"/>
      <c r="M12" s="58">
        <v>185.51</v>
      </c>
      <c r="N12" s="47"/>
      <c r="O12" s="26" t="s">
        <v>42</v>
      </c>
    </row>
    <row r="13" spans="1:15" ht="15" customHeight="1">
      <c r="A13" s="5">
        <v>1.5</v>
      </c>
      <c r="B13" s="62" t="s">
        <v>20</v>
      </c>
      <c r="C13" s="46"/>
      <c r="D13" s="47"/>
      <c r="E13" s="6" t="s">
        <v>16</v>
      </c>
      <c r="F13" s="12">
        <v>1.23</v>
      </c>
      <c r="G13" s="8">
        <v>17117.58</v>
      </c>
      <c r="H13" s="12">
        <v>16961.29</v>
      </c>
      <c r="I13" s="8">
        <v>17117.58</v>
      </c>
      <c r="J13" s="58">
        <v>-156.29</v>
      </c>
      <c r="K13" s="46"/>
      <c r="L13" s="47"/>
      <c r="M13" s="58">
        <v>156.29</v>
      </c>
      <c r="N13" s="47"/>
      <c r="O13" s="26" t="s">
        <v>43</v>
      </c>
    </row>
    <row r="14" spans="1:15" ht="15" customHeight="1">
      <c r="A14" s="5">
        <v>1.6</v>
      </c>
      <c r="B14" s="62" t="s">
        <v>21</v>
      </c>
      <c r="C14" s="46"/>
      <c r="D14" s="47"/>
      <c r="E14" s="6" t="s">
        <v>16</v>
      </c>
      <c r="F14" s="12">
        <v>0.32</v>
      </c>
      <c r="G14" s="8">
        <v>4453.32</v>
      </c>
      <c r="H14" s="12">
        <v>4412.64</v>
      </c>
      <c r="I14" s="8">
        <v>4453.32</v>
      </c>
      <c r="J14" s="58">
        <v>-40.68</v>
      </c>
      <c r="K14" s="46"/>
      <c r="L14" s="47"/>
      <c r="M14" s="58">
        <v>40.68</v>
      </c>
      <c r="N14" s="47"/>
      <c r="O14" s="26" t="s">
        <v>44</v>
      </c>
    </row>
    <row r="15" spans="1:15" ht="33.75" customHeight="1">
      <c r="A15" s="5">
        <v>1.7</v>
      </c>
      <c r="B15" s="62" t="s">
        <v>22</v>
      </c>
      <c r="C15" s="46"/>
      <c r="D15" s="47"/>
      <c r="E15" s="13" t="s">
        <v>16</v>
      </c>
      <c r="F15" s="12">
        <v>0.08</v>
      </c>
      <c r="G15" s="14">
        <v>1113.36</v>
      </c>
      <c r="H15" s="12">
        <v>1103.2</v>
      </c>
      <c r="I15" s="14">
        <v>1113.36</v>
      </c>
      <c r="J15" s="58">
        <v>-10.16</v>
      </c>
      <c r="K15" s="46"/>
      <c r="L15" s="47"/>
      <c r="M15" s="58">
        <v>10.16</v>
      </c>
      <c r="N15" s="47"/>
      <c r="O15" s="26" t="s">
        <v>45</v>
      </c>
    </row>
    <row r="16" spans="1:15" ht="15" customHeight="1">
      <c r="A16" s="15">
        <v>1.8</v>
      </c>
      <c r="B16" s="62" t="s">
        <v>23</v>
      </c>
      <c r="C16" s="46"/>
      <c r="D16" s="47"/>
      <c r="E16" s="13" t="s">
        <v>16</v>
      </c>
      <c r="F16" s="12">
        <v>0.1</v>
      </c>
      <c r="G16" s="14">
        <v>1391.67</v>
      </c>
      <c r="H16" s="12">
        <v>1378.97</v>
      </c>
      <c r="I16" s="14">
        <v>1391.67</v>
      </c>
      <c r="J16" s="58">
        <v>-12.7</v>
      </c>
      <c r="K16" s="46"/>
      <c r="L16" s="47"/>
      <c r="M16" s="58">
        <v>12.7</v>
      </c>
      <c r="N16" s="47"/>
      <c r="O16" s="26" t="s">
        <v>46</v>
      </c>
    </row>
    <row r="17" spans="1:15" ht="33" customHeight="1">
      <c r="A17" s="15">
        <v>1.9</v>
      </c>
      <c r="B17" s="62" t="s">
        <v>24</v>
      </c>
      <c r="C17" s="46"/>
      <c r="D17" s="47"/>
      <c r="E17" s="16" t="s">
        <v>16</v>
      </c>
      <c r="F17" s="12">
        <v>0.07</v>
      </c>
      <c r="G17" s="17">
        <v>974.16</v>
      </c>
      <c r="H17" s="12">
        <v>965.26</v>
      </c>
      <c r="I17" s="17">
        <v>974.16</v>
      </c>
      <c r="J17" s="58">
        <v>-8.9</v>
      </c>
      <c r="K17" s="59"/>
      <c r="L17" s="60"/>
      <c r="M17" s="58">
        <v>8.9</v>
      </c>
      <c r="N17" s="60"/>
      <c r="O17" s="26" t="s">
        <v>47</v>
      </c>
    </row>
    <row r="18" spans="1:15" ht="14.25" customHeight="1">
      <c r="A18" s="18">
        <v>2</v>
      </c>
      <c r="B18" s="57" t="s">
        <v>25</v>
      </c>
      <c r="C18" s="59"/>
      <c r="D18" s="60"/>
      <c r="E18" s="13" t="s">
        <v>16</v>
      </c>
      <c r="F18" s="12">
        <v>2.98</v>
      </c>
      <c r="G18" s="14">
        <v>41546.63</v>
      </c>
      <c r="H18" s="12">
        <v>41279.58</v>
      </c>
      <c r="I18" s="14">
        <v>41546.63</v>
      </c>
      <c r="J18" s="58">
        <v>-267.05</v>
      </c>
      <c r="K18" s="59"/>
      <c r="L18" s="60"/>
      <c r="M18" s="58">
        <v>267.05</v>
      </c>
      <c r="N18" s="60"/>
      <c r="O18" s="26" t="s">
        <v>48</v>
      </c>
    </row>
    <row r="19" spans="1:15" ht="15" customHeight="1">
      <c r="A19" s="19">
        <v>3</v>
      </c>
      <c r="B19" s="57" t="s">
        <v>26</v>
      </c>
      <c r="C19" s="59"/>
      <c r="D19" s="60"/>
      <c r="E19" s="13" t="s">
        <v>16</v>
      </c>
      <c r="F19" s="12">
        <v>1.65</v>
      </c>
      <c r="G19" s="10"/>
      <c r="H19" s="12">
        <f>H20+H21+H23+H24</f>
        <v>19837.990000000005</v>
      </c>
      <c r="I19" s="14">
        <f>I22</f>
        <v>20236</v>
      </c>
      <c r="J19" s="58">
        <f>H19-I19</f>
        <v>-398.00999999999476</v>
      </c>
      <c r="K19" s="59"/>
      <c r="L19" s="60"/>
      <c r="M19" s="43"/>
      <c r="N19" s="60"/>
      <c r="O19" s="7"/>
    </row>
    <row r="20" spans="1:15" ht="15" customHeight="1">
      <c r="A20" s="15"/>
      <c r="B20" s="62" t="s">
        <v>27</v>
      </c>
      <c r="C20" s="59"/>
      <c r="D20" s="60"/>
      <c r="E20" s="13" t="s">
        <v>16</v>
      </c>
      <c r="F20" s="7"/>
      <c r="G20" s="14">
        <v>22963.26</v>
      </c>
      <c r="H20" s="12">
        <v>22811.86</v>
      </c>
      <c r="I20" s="10"/>
      <c r="J20" s="43"/>
      <c r="K20" s="59"/>
      <c r="L20" s="60"/>
      <c r="M20" s="43"/>
      <c r="N20" s="60"/>
      <c r="O20" s="7"/>
    </row>
    <row r="21" spans="1:15" ht="15" customHeight="1">
      <c r="A21" s="15"/>
      <c r="B21" s="62" t="s">
        <v>28</v>
      </c>
      <c r="C21" s="59"/>
      <c r="D21" s="60"/>
      <c r="E21" s="13" t="s">
        <v>16</v>
      </c>
      <c r="F21" s="7"/>
      <c r="G21" s="10"/>
      <c r="H21" s="12">
        <v>10237.52</v>
      </c>
      <c r="I21" s="10"/>
      <c r="J21" s="43"/>
      <c r="K21" s="59"/>
      <c r="L21" s="60"/>
      <c r="M21" s="43"/>
      <c r="N21" s="60"/>
      <c r="O21" s="7"/>
    </row>
    <row r="22" spans="1:15" ht="15" customHeight="1">
      <c r="A22" s="15"/>
      <c r="B22" s="62" t="s">
        <v>29</v>
      </c>
      <c r="C22" s="59"/>
      <c r="D22" s="60"/>
      <c r="E22" s="13" t="s">
        <v>16</v>
      </c>
      <c r="F22" s="7"/>
      <c r="G22" s="10"/>
      <c r="H22" s="7"/>
      <c r="I22" s="14">
        <f>F33</f>
        <v>20236</v>
      </c>
      <c r="J22" s="43"/>
      <c r="K22" s="59"/>
      <c r="L22" s="60"/>
      <c r="M22" s="43"/>
      <c r="N22" s="60"/>
      <c r="O22" s="7"/>
    </row>
    <row r="23" spans="1:15" ht="15" customHeight="1">
      <c r="A23" s="15"/>
      <c r="B23" s="45" t="s">
        <v>38</v>
      </c>
      <c r="C23" s="59"/>
      <c r="D23" s="60"/>
      <c r="E23" s="13" t="s">
        <v>16</v>
      </c>
      <c r="F23" s="7"/>
      <c r="G23" s="10"/>
      <c r="H23" s="12">
        <f>J8+J18</f>
        <v>-1227.6</v>
      </c>
      <c r="I23" s="14"/>
      <c r="J23" s="43"/>
      <c r="K23" s="59"/>
      <c r="L23" s="60"/>
      <c r="M23" s="43"/>
      <c r="N23" s="60"/>
      <c r="O23" s="7"/>
    </row>
    <row r="24" spans="1:15" ht="15" customHeight="1">
      <c r="A24" s="15"/>
      <c r="B24" s="45" t="s">
        <v>39</v>
      </c>
      <c r="C24" s="59"/>
      <c r="D24" s="60"/>
      <c r="E24" s="13" t="s">
        <v>16</v>
      </c>
      <c r="F24" s="7"/>
      <c r="G24" s="10"/>
      <c r="H24" s="7">
        <v>-11983.79</v>
      </c>
      <c r="I24" s="14"/>
      <c r="J24" s="43"/>
      <c r="K24" s="59"/>
      <c r="L24" s="60"/>
      <c r="M24" s="43"/>
      <c r="N24" s="60"/>
      <c r="O24" s="7"/>
    </row>
    <row r="25" spans="1:15" ht="14.25" customHeight="1">
      <c r="A25" s="15"/>
      <c r="B25" s="62" t="s">
        <v>30</v>
      </c>
      <c r="C25" s="59"/>
      <c r="D25" s="60"/>
      <c r="E25" s="13"/>
      <c r="F25" s="7"/>
      <c r="G25" s="10"/>
      <c r="H25" s="7"/>
      <c r="I25" s="10"/>
      <c r="J25" s="43"/>
      <c r="K25" s="59"/>
      <c r="L25" s="60"/>
      <c r="M25" s="43"/>
      <c r="N25" s="60"/>
      <c r="O25" s="7"/>
    </row>
    <row r="26" spans="1:15" ht="15" customHeight="1">
      <c r="A26" s="11">
        <v>4</v>
      </c>
      <c r="B26" s="57" t="s">
        <v>31</v>
      </c>
      <c r="C26" s="59"/>
      <c r="D26" s="60"/>
      <c r="E26" s="20"/>
      <c r="F26" s="7"/>
      <c r="G26" s="8">
        <v>527647.07</v>
      </c>
      <c r="H26" s="12">
        <v>561939.02</v>
      </c>
      <c r="I26" s="8">
        <v>527647.07</v>
      </c>
      <c r="J26" s="58">
        <v>34291.95</v>
      </c>
      <c r="K26" s="59"/>
      <c r="L26" s="60"/>
      <c r="M26" s="43"/>
      <c r="N26" s="44"/>
      <c r="O26" s="7"/>
    </row>
    <row r="27" spans="1:15" ht="15" customHeight="1">
      <c r="A27" s="5"/>
      <c r="B27" s="62" t="s">
        <v>33</v>
      </c>
      <c r="C27" s="59"/>
      <c r="D27" s="60"/>
      <c r="E27" s="6" t="s">
        <v>16</v>
      </c>
      <c r="F27" s="7"/>
      <c r="G27" s="8">
        <v>74018.88</v>
      </c>
      <c r="H27" s="12">
        <v>82690.99</v>
      </c>
      <c r="I27" s="8">
        <v>74018.88</v>
      </c>
      <c r="J27" s="58">
        <v>8672.11</v>
      </c>
      <c r="K27" s="59"/>
      <c r="L27" s="60"/>
      <c r="M27" s="43"/>
      <c r="N27" s="44"/>
      <c r="O27" s="26" t="s">
        <v>49</v>
      </c>
    </row>
    <row r="28" spans="1:15" ht="15" customHeight="1">
      <c r="A28" s="5"/>
      <c r="B28" s="62" t="s">
        <v>34</v>
      </c>
      <c r="C28" s="59"/>
      <c r="D28" s="60"/>
      <c r="E28" s="6" t="s">
        <v>16</v>
      </c>
      <c r="F28" s="7"/>
      <c r="G28" s="21" t="s">
        <v>32</v>
      </c>
      <c r="H28" s="12" t="s">
        <v>32</v>
      </c>
      <c r="I28" s="21" t="s">
        <v>32</v>
      </c>
      <c r="J28" s="43"/>
      <c r="K28" s="59"/>
      <c r="L28" s="60"/>
      <c r="M28" s="43"/>
      <c r="N28" s="44"/>
      <c r="O28" s="26"/>
    </row>
    <row r="29" spans="1:15" ht="15" customHeight="1">
      <c r="A29" s="22"/>
      <c r="B29" s="62" t="s">
        <v>35</v>
      </c>
      <c r="C29" s="59"/>
      <c r="D29" s="60"/>
      <c r="E29" s="23" t="s">
        <v>16</v>
      </c>
      <c r="F29" s="7"/>
      <c r="G29" s="12">
        <v>50041.48</v>
      </c>
      <c r="H29" s="12">
        <v>55935.04</v>
      </c>
      <c r="I29" s="12">
        <v>50041.48</v>
      </c>
      <c r="J29" s="58">
        <v>5893.56</v>
      </c>
      <c r="K29" s="59"/>
      <c r="L29" s="60"/>
      <c r="M29" s="43"/>
      <c r="N29" s="60"/>
      <c r="O29" s="26" t="s">
        <v>49</v>
      </c>
    </row>
    <row r="30" spans="1:15" ht="25.5" customHeight="1">
      <c r="A30" s="15"/>
      <c r="B30" s="62" t="s">
        <v>36</v>
      </c>
      <c r="C30" s="59"/>
      <c r="D30" s="60"/>
      <c r="E30" s="24" t="s">
        <v>16</v>
      </c>
      <c r="F30" s="7"/>
      <c r="G30" s="12">
        <v>403586.71</v>
      </c>
      <c r="H30" s="12">
        <v>423013.16</v>
      </c>
      <c r="I30" s="12">
        <v>403586.71</v>
      </c>
      <c r="J30" s="58">
        <v>19426.45</v>
      </c>
      <c r="K30" s="59"/>
      <c r="L30" s="60"/>
      <c r="M30" s="43"/>
      <c r="N30" s="60"/>
      <c r="O30" s="26" t="s">
        <v>50</v>
      </c>
    </row>
    <row r="31" ht="15" customHeight="1"/>
    <row r="33" spans="1:6" ht="25.5" customHeight="1">
      <c r="A33" s="48" t="s">
        <v>53</v>
      </c>
      <c r="B33" s="48"/>
      <c r="C33" s="48"/>
      <c r="D33" s="48"/>
      <c r="E33" s="48"/>
      <c r="F33" s="31">
        <f>F34+F35</f>
        <v>20236</v>
      </c>
    </row>
    <row r="34" spans="1:6" ht="12.75">
      <c r="A34" s="49" t="s">
        <v>51</v>
      </c>
      <c r="B34" s="49"/>
      <c r="C34" s="49"/>
      <c r="D34" s="49"/>
      <c r="E34" s="49"/>
      <c r="F34" s="29">
        <v>15846</v>
      </c>
    </row>
    <row r="35" spans="1:6" ht="12.75">
      <c r="A35" s="49" t="s">
        <v>52</v>
      </c>
      <c r="B35" s="49"/>
      <c r="C35" s="49"/>
      <c r="D35" s="49"/>
      <c r="E35" s="49"/>
      <c r="F35" s="30">
        <v>4390</v>
      </c>
    </row>
    <row r="37" spans="6:7" ht="12.75">
      <c r="F37" s="32" t="s">
        <v>13</v>
      </c>
      <c r="G37" s="32" t="s">
        <v>16</v>
      </c>
    </row>
    <row r="38" spans="1:7" ht="12.75">
      <c r="A38" s="48" t="s">
        <v>54</v>
      </c>
      <c r="B38" s="48"/>
      <c r="C38" s="48"/>
      <c r="D38" s="48"/>
      <c r="E38" s="48"/>
      <c r="F38" s="28">
        <f>F39+F40</f>
        <v>117.5</v>
      </c>
      <c r="G38" s="28">
        <f>G39+G40</f>
        <v>0</v>
      </c>
    </row>
    <row r="39" spans="1:7" ht="12.75">
      <c r="A39" s="49" t="s">
        <v>55</v>
      </c>
      <c r="B39" s="49"/>
      <c r="C39" s="49"/>
      <c r="D39" s="49"/>
      <c r="E39" s="49"/>
      <c r="F39" s="27">
        <v>70.4</v>
      </c>
      <c r="G39" s="27">
        <v>0</v>
      </c>
    </row>
    <row r="40" spans="1:7" ht="12.75">
      <c r="A40" s="49" t="s">
        <v>56</v>
      </c>
      <c r="B40" s="49"/>
      <c r="C40" s="49"/>
      <c r="D40" s="49"/>
      <c r="E40" s="49"/>
      <c r="F40" s="27">
        <v>47.1</v>
      </c>
      <c r="G40" s="27">
        <v>0</v>
      </c>
    </row>
    <row r="43" spans="1:6" ht="12.75">
      <c r="A43" s="48" t="s">
        <v>57</v>
      </c>
      <c r="B43" s="48"/>
      <c r="C43" s="48"/>
      <c r="D43" s="48"/>
      <c r="E43" s="48"/>
      <c r="F43" s="28">
        <f>F44</f>
        <v>5400</v>
      </c>
    </row>
    <row r="44" spans="1:6" ht="12.75">
      <c r="A44" s="49" t="s">
        <v>58</v>
      </c>
      <c r="B44" s="49"/>
      <c r="C44" s="49"/>
      <c r="D44" s="49"/>
      <c r="E44" s="49"/>
      <c r="F44" s="27">
        <v>5400</v>
      </c>
    </row>
    <row r="47" spans="2:9" ht="12.75">
      <c r="B47" s="34"/>
      <c r="C47" s="35"/>
      <c r="D47" s="36"/>
      <c r="E47" s="34" t="s">
        <v>61</v>
      </c>
      <c r="F47" s="37"/>
      <c r="G47" s="37"/>
      <c r="H47"/>
      <c r="I47"/>
    </row>
    <row r="48" spans="2:9" ht="12.75">
      <c r="B48" s="38"/>
      <c r="C48" s="36"/>
      <c r="D48" s="37"/>
      <c r="E48" s="37"/>
      <c r="F48" s="37"/>
      <c r="G48" s="37"/>
      <c r="H48"/>
      <c r="I48"/>
    </row>
    <row r="49" spans="2:9" ht="12.75">
      <c r="B49" s="37"/>
      <c r="C49" s="37"/>
      <c r="D49" s="37"/>
      <c r="E49" s="37"/>
      <c r="F49" s="37"/>
      <c r="G49" s="37"/>
      <c r="H49"/>
      <c r="I49"/>
    </row>
    <row r="50" spans="2:9" ht="12.75">
      <c r="B50" s="38"/>
      <c r="C50" s="37"/>
      <c r="D50" s="37"/>
      <c r="E50" s="37"/>
      <c r="F50" s="38" t="s">
        <v>62</v>
      </c>
      <c r="G50" s="39"/>
      <c r="H50" s="37"/>
      <c r="I50"/>
    </row>
    <row r="51" spans="1:9" ht="12.75">
      <c r="A51" s="40" t="s">
        <v>63</v>
      </c>
      <c r="B51" s="41"/>
      <c r="C51" s="39"/>
      <c r="D51" s="37"/>
      <c r="E51" s="37"/>
      <c r="F51" s="37"/>
      <c r="G51" s="37"/>
      <c r="H51"/>
      <c r="I51"/>
    </row>
    <row r="52" spans="1:9" ht="12.75">
      <c r="A52" s="42" t="s">
        <v>64</v>
      </c>
      <c r="B52" s="41"/>
      <c r="C52" s="39"/>
      <c r="D52" s="38"/>
      <c r="E52" s="37"/>
      <c r="F52" s="37"/>
      <c r="G52" s="37"/>
      <c r="H52"/>
      <c r="I52"/>
    </row>
    <row r="53" spans="1:9" ht="12.75">
      <c r="A53" s="42" t="s">
        <v>65</v>
      </c>
      <c r="B53" s="41"/>
      <c r="C53" s="39"/>
      <c r="D53" s="37"/>
      <c r="E53" s="37"/>
      <c r="F53" s="37"/>
      <c r="G53" s="37"/>
      <c r="H53"/>
      <c r="I53"/>
    </row>
  </sheetData>
  <sheetProtection/>
  <mergeCells count="95">
    <mergeCell ref="B29:D29"/>
    <mergeCell ref="J29:L29"/>
    <mergeCell ref="M29:N29"/>
    <mergeCell ref="B30:D30"/>
    <mergeCell ref="J30:L30"/>
    <mergeCell ref="M30:N30"/>
    <mergeCell ref="B27:D27"/>
    <mergeCell ref="J27:L27"/>
    <mergeCell ref="M27:N27"/>
    <mergeCell ref="B28:D28"/>
    <mergeCell ref="J28:L28"/>
    <mergeCell ref="M28:N28"/>
    <mergeCell ref="J22:L22"/>
    <mergeCell ref="M22:N22"/>
    <mergeCell ref="J24:L24"/>
    <mergeCell ref="B24:D24"/>
    <mergeCell ref="B25:D25"/>
    <mergeCell ref="J25:L25"/>
    <mergeCell ref="M25:N25"/>
    <mergeCell ref="M24:N24"/>
    <mergeCell ref="B20:D20"/>
    <mergeCell ref="J20:L20"/>
    <mergeCell ref="M20:N20"/>
    <mergeCell ref="B26:D26"/>
    <mergeCell ref="J26:L26"/>
    <mergeCell ref="M26:N26"/>
    <mergeCell ref="B21:D21"/>
    <mergeCell ref="J21:L21"/>
    <mergeCell ref="M21:N21"/>
    <mergeCell ref="B22:D22"/>
    <mergeCell ref="B18:D18"/>
    <mergeCell ref="J18:L18"/>
    <mergeCell ref="M18:N18"/>
    <mergeCell ref="B19:D19"/>
    <mergeCell ref="J19:L19"/>
    <mergeCell ref="M19:N19"/>
    <mergeCell ref="B16:D16"/>
    <mergeCell ref="J16:L16"/>
    <mergeCell ref="M16:N16"/>
    <mergeCell ref="B17:D17"/>
    <mergeCell ref="J17:L17"/>
    <mergeCell ref="M17:N17"/>
    <mergeCell ref="B14:D14"/>
    <mergeCell ref="J14:L14"/>
    <mergeCell ref="M14:N14"/>
    <mergeCell ref="B15:D15"/>
    <mergeCell ref="J15:L15"/>
    <mergeCell ref="M15:N15"/>
    <mergeCell ref="B12:D12"/>
    <mergeCell ref="J12:L12"/>
    <mergeCell ref="M12:N12"/>
    <mergeCell ref="B13:D13"/>
    <mergeCell ref="J13:L13"/>
    <mergeCell ref="M13:N13"/>
    <mergeCell ref="M9:N9"/>
    <mergeCell ref="B10:D10"/>
    <mergeCell ref="J10:L10"/>
    <mergeCell ref="M10:N10"/>
    <mergeCell ref="B11:D11"/>
    <mergeCell ref="J11:L11"/>
    <mergeCell ref="M11:N11"/>
    <mergeCell ref="B23:D23"/>
    <mergeCell ref="J23:L23"/>
    <mergeCell ref="M23:N23"/>
    <mergeCell ref="M4:N4"/>
    <mergeCell ref="B6:D6"/>
    <mergeCell ref="J6:L6"/>
    <mergeCell ref="M6:N6"/>
    <mergeCell ref="M5:N5"/>
    <mergeCell ref="B9:D9"/>
    <mergeCell ref="J9:L9"/>
    <mergeCell ref="C1:M1"/>
    <mergeCell ref="D2:K2"/>
    <mergeCell ref="C3:J3"/>
    <mergeCell ref="B4:D4"/>
    <mergeCell ref="J4:L4"/>
    <mergeCell ref="B8:D8"/>
    <mergeCell ref="J8:L8"/>
    <mergeCell ref="M8:N8"/>
    <mergeCell ref="A35:E35"/>
    <mergeCell ref="A38:E38"/>
    <mergeCell ref="A39:E39"/>
    <mergeCell ref="A40:E40"/>
    <mergeCell ref="A43:E43"/>
    <mergeCell ref="A44:E44"/>
    <mergeCell ref="A51:B51"/>
    <mergeCell ref="A52:B52"/>
    <mergeCell ref="A53:B53"/>
    <mergeCell ref="M7:N7"/>
    <mergeCell ref="B5:D5"/>
    <mergeCell ref="B7:D7"/>
    <mergeCell ref="J5:L5"/>
    <mergeCell ref="J7:L7"/>
    <mergeCell ref="A33:E33"/>
    <mergeCell ref="A34:E34"/>
  </mergeCells>
  <printOptions/>
  <pageMargins left="0.3611111111111111" right="0.3611111111111111" top="0.2" bottom="0.21" header="0.2" footer="0.2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2017-03-27T07:04:25Z</cp:lastPrinted>
  <dcterms:created xsi:type="dcterms:W3CDTF">2017-02-27T17:41:57Z</dcterms:created>
  <dcterms:modified xsi:type="dcterms:W3CDTF">2017-03-27T07:04:42Z</dcterms:modified>
  <cp:category/>
  <cp:version/>
  <cp:contentType/>
  <cp:contentStatus/>
</cp:coreProperties>
</file>