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<sst xmlns="http://schemas.openxmlformats.org/spreadsheetml/2006/main" count="100" uniqueCount="70">
  <si>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</si>
  <si>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</si>
  <si>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Телевизионная ул, д.14 кор.1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</si>
  <si>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</si>
  <si>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</si>
  <si>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</si>
  <si>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</si>
  <si>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</si>
  <si>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</si>
  <si>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</si>
  <si>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</si>
  <si>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</si>
  <si>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</si>
  <si>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</si>
  <si>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</si>
  <si>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</si>
  <si>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</si>
  <si>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</si>
  <si>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</si>
  <si>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</si>
  <si>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</si>
  <si>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</si>
  <si>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</si>
  <si>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</si>
  <si>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</si>
  <si>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</si>
  <si>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</si>
  <si>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</si>
  <si>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</si>
  <si>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</si>
  <si>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/>
  </si>
  <si>
    <t>Резервный фонд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</si>
  <si>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</si>
  <si>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</si>
  <si>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</si>
  <si>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</si>
  <si>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</si>
  <si>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</si>
  <si>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</si>
  <si>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</si>
  <si>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</si>
  <si>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</si>
  <si>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</si>
  <si>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</si>
  <si>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</si>
  <si>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</si>
  <si>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</si>
  <si>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</si>
  <si>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</si>
  <si>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</si>
  <si>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т.р.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</si>
  <si>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</si>
  <si>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</si>
  <si>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</si>
  <si>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</si>
  <si>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</si>
  <si>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</si>
  <si>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канализации</t>
  </si>
  <si>
    <t>ремонт кровли над.кв.14,16,26</t>
  </si>
  <si>
    <t>ремонт системы ц/о в кв.34</t>
  </si>
  <si>
    <t>ремонт системы ЦО в под.помещ.под.2</t>
  </si>
  <si>
    <t>обрезка и снос аварийных деревьев</t>
  </si>
  <si>
    <t>Оплата провайдеров за 2016г.</t>
  </si>
  <si>
    <t>ОАО "Ростелеком"</t>
  </si>
  <si>
    <t>ООО Макснет-Системы</t>
  </si>
  <si>
    <t>Накоплено денежных средств по нежилым помещениям за 2016г.</t>
  </si>
  <si>
    <t>р.ф.</t>
  </si>
  <si>
    <t>Созвездие</t>
  </si>
  <si>
    <t>Нежилая площадь</t>
  </si>
  <si>
    <t>Общая площадь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</si>
</sst>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b/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3" xfId="38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2" fontId="6" fillId="0" borderId="10" xfId="0" applyNumberFormat="1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33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10" xfId="0" applyNumberForma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/>
    </xf>
    <xf numFmtId="4" fontId="9" fillId="33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Border="1" applyAlignment="1">
      <alignment wrapText="1"/>
    </xf>
    <xf numFmtId="0" fontId="0" fillId="0" borderId="10" xfId="0" applyBorder="1" applyAlignment="1">
      <alignment wrapText="1"/>
    </xf>
    <xf numFmtId="0" fontId="6" fillId="0" borderId="0" xfId="0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right" wrapText="1"/>
    </xf>
    <xf numFmtId="0" fontId="6" fillId="0" borderId="10" xfId="0" applyFont="1" applyBorder="1" applyAlignment="1">
      <alignment vertical="center" wrapText="1"/>
    </xf>
    <xf numFmtId="2" fontId="2" fillId="0" borderId="11" xfId="39" applyNumberFormat="1" applyFont="1" applyBorder="1" applyAlignment="1" quotePrefix="1">
      <alignment horizontal="right" vertical="center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0" fillId="0" borderId="13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wrapText="1"/>
    </xf>
    <xf numFmtId="0" fontId="8" fillId="0" borderId="0" xfId="0" applyFont="1" applyBorder="1" applyAlignment="1">
      <alignment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6" xfId="42" applyBorder="1" applyAlignment="1" quotePrefix="1">
      <alignment horizontal="center" vertical="top" wrapText="1"/>
      <protection/>
    </xf>
    <xf numFmtId="0" fontId="4" fillId="0" borderId="16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  <xf numFmtId="0" fontId="2" fillId="0" borderId="10" xfId="35" applyBorder="1" applyAlignment="1" quotePrefix="1">
      <alignment horizontal="lef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38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tabSelected="1" zoomScalePageLayoutView="0" workbookViewId="0" topLeftCell="A22">
      <selection activeCell="G35" sqref="G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5.0039062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7.00390625" style="1" customWidth="1"/>
    <col min="15" max="15" width="22.125" style="1" customWidth="1"/>
    <col min="16" max="16384" width="9.125" style="1" customWidth="1"/>
  </cols>
  <sheetData>
    <row r="1" spans="3:13" ht="18" customHeight="1">
      <c r="C1" s="73" t="s">
        <v>0</v>
      </c>
      <c r="D1" s="74"/>
      <c r="E1" s="74"/>
      <c r="F1" s="74"/>
      <c r="G1" s="74"/>
      <c r="H1" s="74"/>
      <c r="I1" s="74"/>
      <c r="J1" s="74"/>
      <c r="K1" s="74"/>
      <c r="L1" s="74"/>
      <c r="M1" s="74"/>
    </row>
    <row r="2" spans="4:11" ht="12.75" customHeight="1">
      <c r="D2" s="75" t="s">
        <v>1</v>
      </c>
      <c r="E2" s="76"/>
      <c r="F2" s="76"/>
      <c r="G2" s="76"/>
      <c r="H2" s="76"/>
      <c r="I2" s="76"/>
      <c r="J2" s="76"/>
      <c r="K2" s="76"/>
    </row>
    <row r="3" spans="3:10" ht="20.25" customHeight="1">
      <c r="C3" s="77" t="s">
        <v>2</v>
      </c>
      <c r="D3" s="78"/>
      <c r="E3" s="78"/>
      <c r="F3" s="78"/>
      <c r="G3" s="78"/>
      <c r="H3" s="78"/>
      <c r="I3" s="78"/>
      <c r="J3" s="78"/>
    </row>
    <row r="4" spans="1:15" ht="48" customHeight="1">
      <c r="A4" s="2" t="s">
        <v>3</v>
      </c>
      <c r="B4" s="79" t="s">
        <v>4</v>
      </c>
      <c r="C4" s="51"/>
      <c r="D4" s="52"/>
      <c r="E4" s="3" t="s">
        <v>5</v>
      </c>
      <c r="F4" s="2" t="s">
        <v>6</v>
      </c>
      <c r="G4" s="23" t="s">
        <v>38</v>
      </c>
      <c r="H4" s="2" t="s">
        <v>7</v>
      </c>
      <c r="I4" s="3" t="s">
        <v>8</v>
      </c>
      <c r="J4" s="79" t="s">
        <v>9</v>
      </c>
      <c r="K4" s="51"/>
      <c r="L4" s="52"/>
      <c r="M4" s="79" t="s">
        <v>10</v>
      </c>
      <c r="N4" s="80"/>
      <c r="O4" s="2" t="s">
        <v>11</v>
      </c>
    </row>
    <row r="5" spans="1:15" ht="17.25" customHeight="1">
      <c r="A5" s="22"/>
      <c r="B5" s="50" t="s">
        <v>69</v>
      </c>
      <c r="C5" s="51"/>
      <c r="D5" s="52"/>
      <c r="E5" s="5" t="s">
        <v>13</v>
      </c>
      <c r="F5" s="2"/>
      <c r="G5" s="49">
        <f>G6+G7</f>
        <v>5300.8</v>
      </c>
      <c r="H5" s="2"/>
      <c r="I5" s="3"/>
      <c r="J5" s="53"/>
      <c r="K5" s="51"/>
      <c r="L5" s="52"/>
      <c r="M5" s="53"/>
      <c r="N5" s="54"/>
      <c r="O5" s="2"/>
    </row>
    <row r="6" spans="1:15" ht="15.75" customHeight="1">
      <c r="A6" s="4"/>
      <c r="B6" s="68" t="s">
        <v>12</v>
      </c>
      <c r="C6" s="51"/>
      <c r="D6" s="52"/>
      <c r="E6" s="5" t="s">
        <v>13</v>
      </c>
      <c r="F6" s="6"/>
      <c r="G6" s="7">
        <v>3879.6</v>
      </c>
      <c r="H6" s="6"/>
      <c r="I6" s="8"/>
      <c r="J6" s="53"/>
      <c r="K6" s="51"/>
      <c r="L6" s="52"/>
      <c r="M6" s="53"/>
      <c r="N6" s="54"/>
      <c r="O6" s="6"/>
    </row>
    <row r="7" spans="1:15" ht="15.75" customHeight="1">
      <c r="A7" s="4"/>
      <c r="B7" s="50" t="s">
        <v>68</v>
      </c>
      <c r="C7" s="51"/>
      <c r="D7" s="52"/>
      <c r="E7" s="5" t="s">
        <v>13</v>
      </c>
      <c r="F7" s="6"/>
      <c r="G7" s="7">
        <f>E49</f>
        <v>1421.2</v>
      </c>
      <c r="H7" s="6"/>
      <c r="I7" s="8"/>
      <c r="J7" s="53"/>
      <c r="K7" s="51"/>
      <c r="L7" s="52"/>
      <c r="M7" s="53"/>
      <c r="N7" s="54"/>
      <c r="O7" s="6"/>
    </row>
    <row r="8" spans="1:15" ht="26.25" customHeight="1">
      <c r="A8" s="10">
        <v>1</v>
      </c>
      <c r="B8" s="72" t="s">
        <v>14</v>
      </c>
      <c r="C8" s="51"/>
      <c r="D8" s="52"/>
      <c r="E8" s="8"/>
      <c r="F8" s="11">
        <v>7.56</v>
      </c>
      <c r="G8" s="7">
        <v>351957.48</v>
      </c>
      <c r="H8" s="11">
        <v>354664.45</v>
      </c>
      <c r="I8" s="7">
        <v>351957.48</v>
      </c>
      <c r="J8" s="71">
        <v>2706.97</v>
      </c>
      <c r="K8" s="51"/>
      <c r="L8" s="52"/>
      <c r="M8" s="53"/>
      <c r="N8" s="54"/>
      <c r="O8" s="24" t="s">
        <v>39</v>
      </c>
    </row>
    <row r="9" spans="1:15" ht="27.75" customHeight="1">
      <c r="A9" s="4">
        <v>1.1</v>
      </c>
      <c r="B9" s="68" t="s">
        <v>15</v>
      </c>
      <c r="C9" s="51"/>
      <c r="D9" s="52"/>
      <c r="E9" s="5" t="s">
        <v>16</v>
      </c>
      <c r="F9" s="11">
        <v>0.77</v>
      </c>
      <c r="G9" s="7">
        <v>35847.48</v>
      </c>
      <c r="H9" s="11">
        <v>36123.17</v>
      </c>
      <c r="I9" s="7">
        <v>35847.48</v>
      </c>
      <c r="J9" s="71">
        <v>275.69</v>
      </c>
      <c r="K9" s="51"/>
      <c r="L9" s="52"/>
      <c r="M9" s="53"/>
      <c r="N9" s="54"/>
      <c r="O9" s="24" t="s">
        <v>40</v>
      </c>
    </row>
    <row r="10" spans="1:15" ht="15" customHeight="1">
      <c r="A10" s="4">
        <v>1.2</v>
      </c>
      <c r="B10" s="68" t="s">
        <v>17</v>
      </c>
      <c r="C10" s="51"/>
      <c r="D10" s="52"/>
      <c r="E10" s="5" t="s">
        <v>16</v>
      </c>
      <c r="F10" s="11">
        <v>1.14</v>
      </c>
      <c r="G10" s="7">
        <v>53073</v>
      </c>
      <c r="H10" s="11">
        <v>53481.19</v>
      </c>
      <c r="I10" s="7">
        <v>53073</v>
      </c>
      <c r="J10" s="71">
        <v>408.19</v>
      </c>
      <c r="K10" s="51"/>
      <c r="L10" s="52"/>
      <c r="M10" s="53"/>
      <c r="N10" s="54"/>
      <c r="O10" s="24" t="s">
        <v>40</v>
      </c>
    </row>
    <row r="11" spans="1:15" ht="15" customHeight="1">
      <c r="A11" s="4">
        <v>1.3</v>
      </c>
      <c r="B11" s="68" t="s">
        <v>18</v>
      </c>
      <c r="C11" s="51"/>
      <c r="D11" s="52"/>
      <c r="E11" s="5" t="s">
        <v>16</v>
      </c>
      <c r="F11" s="11">
        <v>2.39</v>
      </c>
      <c r="G11" s="7">
        <v>111267</v>
      </c>
      <c r="H11" s="11">
        <v>112122.77</v>
      </c>
      <c r="I11" s="7">
        <v>111267</v>
      </c>
      <c r="J11" s="71">
        <v>855.77</v>
      </c>
      <c r="K11" s="51"/>
      <c r="L11" s="52"/>
      <c r="M11" s="53"/>
      <c r="N11" s="54"/>
      <c r="O11" s="24" t="s">
        <v>40</v>
      </c>
    </row>
    <row r="12" spans="1:15" ht="15" customHeight="1">
      <c r="A12" s="4">
        <v>1.4</v>
      </c>
      <c r="B12" s="68" t="s">
        <v>19</v>
      </c>
      <c r="C12" s="51"/>
      <c r="D12" s="52"/>
      <c r="E12" s="5" t="s">
        <v>16</v>
      </c>
      <c r="F12" s="11">
        <v>1.46</v>
      </c>
      <c r="G12" s="7">
        <v>67970.64</v>
      </c>
      <c r="H12" s="11">
        <v>68493.41</v>
      </c>
      <c r="I12" s="7">
        <v>67970.64</v>
      </c>
      <c r="J12" s="71">
        <v>522.77</v>
      </c>
      <c r="K12" s="51"/>
      <c r="L12" s="52"/>
      <c r="M12" s="53"/>
      <c r="N12" s="54"/>
      <c r="O12" s="24" t="s">
        <v>41</v>
      </c>
    </row>
    <row r="13" spans="1:15" ht="15" customHeight="1">
      <c r="A13" s="4">
        <v>1.5</v>
      </c>
      <c r="B13" s="68" t="s">
        <v>20</v>
      </c>
      <c r="C13" s="51"/>
      <c r="D13" s="52"/>
      <c r="E13" s="5" t="s">
        <v>16</v>
      </c>
      <c r="F13" s="11">
        <v>1.23</v>
      </c>
      <c r="G13" s="7">
        <v>57262.92</v>
      </c>
      <c r="H13" s="11">
        <v>57703.34</v>
      </c>
      <c r="I13" s="7">
        <v>57262.92</v>
      </c>
      <c r="J13" s="71">
        <v>440.42</v>
      </c>
      <c r="K13" s="51"/>
      <c r="L13" s="52"/>
      <c r="M13" s="53"/>
      <c r="N13" s="54"/>
      <c r="O13" s="24" t="s">
        <v>42</v>
      </c>
    </row>
    <row r="14" spans="1:15" ht="15" customHeight="1">
      <c r="A14" s="4">
        <v>1.6</v>
      </c>
      <c r="B14" s="68" t="s">
        <v>21</v>
      </c>
      <c r="C14" s="51"/>
      <c r="D14" s="52"/>
      <c r="E14" s="5" t="s">
        <v>16</v>
      </c>
      <c r="F14" s="11">
        <v>0.32</v>
      </c>
      <c r="G14" s="7">
        <v>14897.64</v>
      </c>
      <c r="H14" s="11">
        <v>15012.24</v>
      </c>
      <c r="I14" s="7">
        <v>14897.64</v>
      </c>
      <c r="J14" s="71">
        <v>114.6</v>
      </c>
      <c r="K14" s="51"/>
      <c r="L14" s="52"/>
      <c r="M14" s="53"/>
      <c r="N14" s="54"/>
      <c r="O14" s="24" t="s">
        <v>43</v>
      </c>
    </row>
    <row r="15" spans="1:15" ht="32.25" customHeight="1">
      <c r="A15" s="4">
        <v>1.7</v>
      </c>
      <c r="B15" s="68" t="s">
        <v>22</v>
      </c>
      <c r="C15" s="51"/>
      <c r="D15" s="52"/>
      <c r="E15" s="12" t="s">
        <v>16</v>
      </c>
      <c r="F15" s="11">
        <v>0.08</v>
      </c>
      <c r="G15" s="13">
        <v>3724.44</v>
      </c>
      <c r="H15" s="11">
        <v>3753.09</v>
      </c>
      <c r="I15" s="13">
        <v>3724.44</v>
      </c>
      <c r="J15" s="71">
        <v>28.65</v>
      </c>
      <c r="K15" s="51"/>
      <c r="L15" s="52"/>
      <c r="M15" s="53"/>
      <c r="N15" s="52"/>
      <c r="O15" s="24" t="s">
        <v>44</v>
      </c>
    </row>
    <row r="16" spans="1:15" ht="15" customHeight="1">
      <c r="A16" s="14">
        <v>1.8</v>
      </c>
      <c r="B16" s="68" t="s">
        <v>23</v>
      </c>
      <c r="C16" s="51"/>
      <c r="D16" s="52"/>
      <c r="E16" s="12" t="s">
        <v>16</v>
      </c>
      <c r="F16" s="11">
        <v>0.1</v>
      </c>
      <c r="G16" s="13">
        <v>4655.52</v>
      </c>
      <c r="H16" s="11">
        <v>4691.33</v>
      </c>
      <c r="I16" s="13">
        <v>4655.52</v>
      </c>
      <c r="J16" s="71">
        <v>35.81</v>
      </c>
      <c r="K16" s="51"/>
      <c r="L16" s="52"/>
      <c r="M16" s="53"/>
      <c r="N16" s="52"/>
      <c r="O16" s="24" t="s">
        <v>45</v>
      </c>
    </row>
    <row r="17" spans="1:15" ht="35.25" customHeight="1">
      <c r="A17" s="14">
        <v>1.9</v>
      </c>
      <c r="B17" s="68" t="s">
        <v>24</v>
      </c>
      <c r="C17" s="51"/>
      <c r="D17" s="52"/>
      <c r="E17" s="15" t="s">
        <v>16</v>
      </c>
      <c r="F17" s="11">
        <v>0.07</v>
      </c>
      <c r="G17" s="16">
        <v>3258.84</v>
      </c>
      <c r="H17" s="11">
        <v>3283.92</v>
      </c>
      <c r="I17" s="16">
        <v>3258.84</v>
      </c>
      <c r="J17" s="71">
        <v>25.08</v>
      </c>
      <c r="K17" s="69"/>
      <c r="L17" s="70"/>
      <c r="M17" s="53"/>
      <c r="N17" s="70"/>
      <c r="O17" s="24" t="s">
        <v>46</v>
      </c>
    </row>
    <row r="18" spans="1:15" ht="14.25" customHeight="1">
      <c r="A18" s="17">
        <v>2</v>
      </c>
      <c r="B18" s="72" t="s">
        <v>25</v>
      </c>
      <c r="C18" s="69"/>
      <c r="D18" s="70"/>
      <c r="E18" s="12" t="s">
        <v>16</v>
      </c>
      <c r="F18" s="11">
        <v>2.98</v>
      </c>
      <c r="G18" s="13">
        <v>138733.68</v>
      </c>
      <c r="H18" s="11">
        <v>139768.75</v>
      </c>
      <c r="I18" s="13">
        <v>138733.68</v>
      </c>
      <c r="J18" s="71">
        <v>1035.07</v>
      </c>
      <c r="K18" s="69"/>
      <c r="L18" s="70"/>
      <c r="M18" s="53"/>
      <c r="N18" s="70"/>
      <c r="O18" s="24" t="s">
        <v>47</v>
      </c>
    </row>
    <row r="19" spans="1:15" ht="15" customHeight="1">
      <c r="A19" s="18">
        <v>3</v>
      </c>
      <c r="B19" s="72" t="s">
        <v>26</v>
      </c>
      <c r="C19" s="69"/>
      <c r="D19" s="70"/>
      <c r="E19" s="12" t="s">
        <v>16</v>
      </c>
      <c r="F19" s="11">
        <v>1.65</v>
      </c>
      <c r="G19" s="9"/>
      <c r="H19" s="11">
        <f>H20+H21</f>
        <v>76238.96</v>
      </c>
      <c r="I19" s="13">
        <f>I22</f>
        <v>91937.72</v>
      </c>
      <c r="J19" s="71">
        <f>H19-I19</f>
        <v>-15698.759999999995</v>
      </c>
      <c r="K19" s="69"/>
      <c r="L19" s="70"/>
      <c r="M19" s="53"/>
      <c r="N19" s="70"/>
      <c r="O19" s="6"/>
    </row>
    <row r="20" spans="1:15" ht="15" customHeight="1">
      <c r="A20" s="14"/>
      <c r="B20" s="68" t="s">
        <v>27</v>
      </c>
      <c r="C20" s="69"/>
      <c r="D20" s="70"/>
      <c r="E20" s="12" t="s">
        <v>16</v>
      </c>
      <c r="F20" s="6"/>
      <c r="G20" s="13">
        <v>76818.12</v>
      </c>
      <c r="H20" s="11">
        <v>77615.02</v>
      </c>
      <c r="I20" s="9"/>
      <c r="J20" s="53"/>
      <c r="K20" s="69"/>
      <c r="L20" s="70"/>
      <c r="M20" s="53"/>
      <c r="N20" s="70"/>
      <c r="O20" s="6"/>
    </row>
    <row r="21" spans="1:15" ht="15" customHeight="1">
      <c r="A21" s="14"/>
      <c r="B21" s="68" t="s">
        <v>28</v>
      </c>
      <c r="C21" s="69"/>
      <c r="D21" s="70"/>
      <c r="E21" s="12" t="s">
        <v>16</v>
      </c>
      <c r="F21" s="6"/>
      <c r="G21" s="9"/>
      <c r="H21" s="11">
        <v>-1376.06</v>
      </c>
      <c r="I21" s="9"/>
      <c r="J21" s="53"/>
      <c r="K21" s="69"/>
      <c r="L21" s="70"/>
      <c r="M21" s="53"/>
      <c r="N21" s="70"/>
      <c r="O21" s="6"/>
    </row>
    <row r="22" spans="1:15" ht="15" customHeight="1">
      <c r="A22" s="14"/>
      <c r="B22" s="68" t="s">
        <v>29</v>
      </c>
      <c r="C22" s="69"/>
      <c r="D22" s="70"/>
      <c r="E22" s="12" t="s">
        <v>16</v>
      </c>
      <c r="F22" s="6"/>
      <c r="G22" s="9"/>
      <c r="H22" s="6"/>
      <c r="I22" s="13">
        <f>F36</f>
        <v>91937.72</v>
      </c>
      <c r="J22" s="53"/>
      <c r="K22" s="69"/>
      <c r="L22" s="70"/>
      <c r="M22" s="53"/>
      <c r="N22" s="70"/>
      <c r="O22" s="6"/>
    </row>
    <row r="23" spans="1:15" ht="14.25" customHeight="1">
      <c r="A23" s="14"/>
      <c r="B23" s="68" t="s">
        <v>30</v>
      </c>
      <c r="C23" s="69"/>
      <c r="D23" s="70"/>
      <c r="E23" s="19"/>
      <c r="F23" s="6"/>
      <c r="G23" s="9"/>
      <c r="H23" s="6"/>
      <c r="I23" s="9"/>
      <c r="J23" s="53"/>
      <c r="K23" s="69"/>
      <c r="L23" s="70"/>
      <c r="M23" s="53"/>
      <c r="N23" s="70"/>
      <c r="O23" s="6"/>
    </row>
    <row r="24" spans="1:15" ht="15" customHeight="1">
      <c r="A24" s="18">
        <v>4</v>
      </c>
      <c r="B24" s="72" t="s">
        <v>31</v>
      </c>
      <c r="C24" s="69"/>
      <c r="D24" s="70"/>
      <c r="E24" s="12" t="s">
        <v>16</v>
      </c>
      <c r="F24" s="11">
        <v>1.5</v>
      </c>
      <c r="G24" s="9"/>
      <c r="H24" s="11">
        <f>H25+H26</f>
        <v>157138.91999999998</v>
      </c>
      <c r="I24" s="9"/>
      <c r="J24" s="71">
        <f>H24-I24</f>
        <v>157138.91999999998</v>
      </c>
      <c r="K24" s="69"/>
      <c r="L24" s="70"/>
      <c r="M24" s="53"/>
      <c r="N24" s="70"/>
      <c r="O24" s="6"/>
    </row>
    <row r="25" spans="1:15" ht="15" customHeight="1">
      <c r="A25" s="14"/>
      <c r="B25" s="68" t="s">
        <v>27</v>
      </c>
      <c r="C25" s="69"/>
      <c r="D25" s="70"/>
      <c r="E25" s="19"/>
      <c r="F25" s="6"/>
      <c r="G25" s="13">
        <v>64953</v>
      </c>
      <c r="H25" s="11">
        <v>64875.97</v>
      </c>
      <c r="I25" s="9"/>
      <c r="J25" s="53"/>
      <c r="K25" s="69"/>
      <c r="L25" s="70"/>
      <c r="M25" s="53"/>
      <c r="N25" s="70"/>
      <c r="O25" s="6"/>
    </row>
    <row r="26" spans="1:15" ht="15" customHeight="1">
      <c r="A26" s="14"/>
      <c r="B26" s="68" t="s">
        <v>28</v>
      </c>
      <c r="C26" s="69"/>
      <c r="D26" s="70"/>
      <c r="E26" s="19"/>
      <c r="F26" s="6"/>
      <c r="G26" s="9"/>
      <c r="H26" s="11">
        <v>92262.95</v>
      </c>
      <c r="I26" s="9"/>
      <c r="J26" s="53"/>
      <c r="K26" s="69"/>
      <c r="L26" s="70"/>
      <c r="M26" s="53"/>
      <c r="N26" s="70"/>
      <c r="O26" s="6"/>
    </row>
    <row r="27" spans="1:15" ht="15" customHeight="1">
      <c r="A27" s="14"/>
      <c r="B27" s="68" t="s">
        <v>29</v>
      </c>
      <c r="C27" s="69"/>
      <c r="D27" s="70"/>
      <c r="E27" s="20"/>
      <c r="F27" s="6"/>
      <c r="G27" s="8"/>
      <c r="H27" s="6"/>
      <c r="I27" s="8"/>
      <c r="J27" s="53"/>
      <c r="K27" s="69"/>
      <c r="L27" s="70"/>
      <c r="M27" s="53"/>
      <c r="N27" s="54"/>
      <c r="O27" s="6"/>
    </row>
    <row r="28" spans="1:15" ht="15" customHeight="1">
      <c r="A28" s="4"/>
      <c r="B28" s="68" t="s">
        <v>30</v>
      </c>
      <c r="C28" s="69"/>
      <c r="D28" s="70"/>
      <c r="E28" s="20"/>
      <c r="F28" s="6"/>
      <c r="G28" s="8"/>
      <c r="H28" s="6"/>
      <c r="I28" s="8"/>
      <c r="J28" s="53"/>
      <c r="K28" s="69"/>
      <c r="L28" s="70"/>
      <c r="M28" s="53"/>
      <c r="N28" s="54"/>
      <c r="O28" s="6"/>
    </row>
    <row r="29" spans="1:15" ht="15" customHeight="1">
      <c r="A29" s="18">
        <v>5</v>
      </c>
      <c r="B29" s="81" t="s">
        <v>32</v>
      </c>
      <c r="C29" s="82"/>
      <c r="D29" s="82"/>
      <c r="E29" s="83"/>
      <c r="F29" s="6"/>
      <c r="G29" s="11">
        <v>1308003.86</v>
      </c>
      <c r="H29" s="11">
        <v>1258292.24</v>
      </c>
      <c r="I29" s="11">
        <v>1308003.86</v>
      </c>
      <c r="J29" s="84">
        <v>-49711.62</v>
      </c>
      <c r="K29" s="82"/>
      <c r="L29" s="82"/>
      <c r="M29" s="84">
        <v>56968.89</v>
      </c>
      <c r="N29" s="82"/>
      <c r="O29" s="6"/>
    </row>
    <row r="30" spans="1:15" ht="15" customHeight="1">
      <c r="A30" s="14"/>
      <c r="B30" s="85" t="s">
        <v>34</v>
      </c>
      <c r="C30" s="82"/>
      <c r="D30" s="82"/>
      <c r="E30" s="21" t="s">
        <v>16</v>
      </c>
      <c r="F30" s="6"/>
      <c r="G30" s="11">
        <v>229418.95</v>
      </c>
      <c r="H30" s="11">
        <v>233792.57</v>
      </c>
      <c r="I30" s="11">
        <v>229418.95</v>
      </c>
      <c r="J30" s="84">
        <v>4373.62</v>
      </c>
      <c r="K30" s="82"/>
      <c r="L30" s="82"/>
      <c r="M30" s="86"/>
      <c r="N30" s="86"/>
      <c r="O30" s="24" t="s">
        <v>48</v>
      </c>
    </row>
    <row r="31" spans="1:15" ht="15" customHeight="1">
      <c r="A31" s="14"/>
      <c r="B31" s="85" t="s">
        <v>35</v>
      </c>
      <c r="C31" s="82"/>
      <c r="D31" s="82"/>
      <c r="E31" s="21" t="s">
        <v>16</v>
      </c>
      <c r="F31" s="6"/>
      <c r="G31" s="11" t="s">
        <v>33</v>
      </c>
      <c r="H31" s="11" t="s">
        <v>33</v>
      </c>
      <c r="I31" s="11" t="s">
        <v>33</v>
      </c>
      <c r="J31" s="86"/>
      <c r="K31" s="82"/>
      <c r="L31" s="82"/>
      <c r="M31" s="86"/>
      <c r="N31" s="86"/>
      <c r="O31" s="24"/>
    </row>
    <row r="32" spans="1:15" ht="15" customHeight="1">
      <c r="A32" s="14"/>
      <c r="B32" s="85" t="s">
        <v>36</v>
      </c>
      <c r="C32" s="82"/>
      <c r="D32" s="82"/>
      <c r="E32" s="21" t="s">
        <v>16</v>
      </c>
      <c r="F32" s="6"/>
      <c r="G32" s="11">
        <v>155345.05</v>
      </c>
      <c r="H32" s="11">
        <v>158228.7</v>
      </c>
      <c r="I32" s="11">
        <v>155345.05</v>
      </c>
      <c r="J32" s="84">
        <v>2883.65</v>
      </c>
      <c r="K32" s="82"/>
      <c r="L32" s="82"/>
      <c r="M32" s="86"/>
      <c r="N32" s="82"/>
      <c r="O32" s="24" t="s">
        <v>48</v>
      </c>
    </row>
    <row r="33" spans="1:15" ht="25.5" customHeight="1">
      <c r="A33" s="14"/>
      <c r="B33" s="85" t="s">
        <v>37</v>
      </c>
      <c r="C33" s="82"/>
      <c r="D33" s="82"/>
      <c r="E33" s="21" t="s">
        <v>16</v>
      </c>
      <c r="F33" s="6"/>
      <c r="G33" s="11">
        <v>923239.86</v>
      </c>
      <c r="H33" s="11">
        <v>866270.97</v>
      </c>
      <c r="I33" s="11">
        <v>923239.86</v>
      </c>
      <c r="J33" s="84">
        <v>-56968.89</v>
      </c>
      <c r="K33" s="82"/>
      <c r="L33" s="82"/>
      <c r="M33" s="84">
        <v>56968.89</v>
      </c>
      <c r="N33" s="82"/>
      <c r="O33" s="24" t="s">
        <v>49</v>
      </c>
    </row>
    <row r="34" ht="15" customHeight="1"/>
    <row r="36" spans="1:6" ht="26.25" customHeight="1">
      <c r="A36" s="63" t="s">
        <v>56</v>
      </c>
      <c r="B36" s="64"/>
      <c r="C36" s="64"/>
      <c r="D36" s="64"/>
      <c r="E36" s="65"/>
      <c r="F36" s="25">
        <f>F37+F38+F39+F40+F41</f>
        <v>91937.72</v>
      </c>
    </row>
    <row r="37" spans="1:6" ht="12.75">
      <c r="A37" s="66" t="s">
        <v>57</v>
      </c>
      <c r="B37" s="67"/>
      <c r="C37" s="67"/>
      <c r="D37" s="67"/>
      <c r="E37" s="52"/>
      <c r="F37" s="26">
        <v>1923</v>
      </c>
    </row>
    <row r="38" spans="1:6" ht="12.75">
      <c r="A38" s="66" t="s">
        <v>58</v>
      </c>
      <c r="B38" s="51"/>
      <c r="C38" s="51"/>
      <c r="D38" s="51"/>
      <c r="E38" s="52"/>
      <c r="F38" s="26">
        <v>48083</v>
      </c>
    </row>
    <row r="39" spans="1:6" ht="12.75">
      <c r="A39" s="66" t="s">
        <v>59</v>
      </c>
      <c r="B39" s="51"/>
      <c r="C39" s="51"/>
      <c r="D39" s="51"/>
      <c r="E39" s="52"/>
      <c r="F39" s="26">
        <v>978</v>
      </c>
    </row>
    <row r="40" spans="1:6" ht="12.75">
      <c r="A40" s="57" t="s">
        <v>60</v>
      </c>
      <c r="B40" s="58"/>
      <c r="C40" s="58"/>
      <c r="D40" s="58"/>
      <c r="E40" s="59"/>
      <c r="F40" s="26">
        <v>37549</v>
      </c>
    </row>
    <row r="41" spans="1:6" ht="12.75">
      <c r="A41" s="57" t="s">
        <v>61</v>
      </c>
      <c r="B41" s="58"/>
      <c r="C41" s="58"/>
      <c r="D41" s="58"/>
      <c r="E41" s="59"/>
      <c r="F41" s="40">
        <v>3404.72</v>
      </c>
    </row>
    <row r="42" spans="1:6" ht="12.75">
      <c r="A42" s="27"/>
      <c r="B42" s="27"/>
      <c r="C42" s="27"/>
      <c r="D42" s="27"/>
      <c r="E42" s="28"/>
      <c r="F42" s="29"/>
    </row>
    <row r="44" spans="1:7" ht="12.75">
      <c r="A44" s="61" t="s">
        <v>62</v>
      </c>
      <c r="B44" s="51"/>
      <c r="C44" s="51"/>
      <c r="D44" s="51"/>
      <c r="E44" s="52"/>
      <c r="F44" s="43">
        <f>F45+F46</f>
        <v>5040</v>
      </c>
      <c r="G44" s="28"/>
    </row>
    <row r="45" spans="1:7" ht="12.75">
      <c r="A45" s="60" t="s">
        <v>63</v>
      </c>
      <c r="B45" s="60"/>
      <c r="C45" s="60"/>
      <c r="D45" s="60"/>
      <c r="E45" s="60"/>
      <c r="F45" s="41">
        <v>3240</v>
      </c>
      <c r="G45" s="28"/>
    </row>
    <row r="46" spans="1:7" ht="12.75">
      <c r="A46" s="60" t="s">
        <v>64</v>
      </c>
      <c r="B46" s="60"/>
      <c r="C46" s="60"/>
      <c r="D46" s="60"/>
      <c r="E46" s="60"/>
      <c r="F46" s="42">
        <v>1800</v>
      </c>
      <c r="G46" s="28"/>
    </row>
    <row r="47" spans="1:7" ht="12.75">
      <c r="A47" s="28"/>
      <c r="B47" s="32"/>
      <c r="C47" s="32"/>
      <c r="D47" s="32"/>
      <c r="E47" s="32"/>
      <c r="F47" s="28"/>
      <c r="G47" s="28"/>
    </row>
    <row r="48" spans="1:7" ht="12.75">
      <c r="A48" s="30"/>
      <c r="B48" s="31"/>
      <c r="C48" s="31"/>
      <c r="D48" s="31"/>
      <c r="E48" s="45" t="s">
        <v>13</v>
      </c>
      <c r="F48" s="46" t="s">
        <v>50</v>
      </c>
      <c r="G48" s="47" t="s">
        <v>66</v>
      </c>
    </row>
    <row r="49" spans="1:7" ht="25.5" customHeight="1">
      <c r="A49" s="61" t="s">
        <v>65</v>
      </c>
      <c r="B49" s="51"/>
      <c r="C49" s="51"/>
      <c r="D49" s="52"/>
      <c r="E49" s="48">
        <f>E50</f>
        <v>1421.2</v>
      </c>
      <c r="F49" s="48">
        <f>F50</f>
        <v>28311.07</v>
      </c>
      <c r="G49" s="48">
        <f>G50</f>
        <v>25763.08</v>
      </c>
    </row>
    <row r="50" spans="1:7" ht="12.75">
      <c r="A50" s="60" t="s">
        <v>67</v>
      </c>
      <c r="B50" s="60"/>
      <c r="C50" s="60"/>
      <c r="D50" s="60"/>
      <c r="E50" s="44">
        <v>1421.2</v>
      </c>
      <c r="F50" s="44">
        <v>28311.07</v>
      </c>
      <c r="G50" s="44">
        <v>25763.08</v>
      </c>
    </row>
    <row r="51" spans="1:7" ht="12.75">
      <c r="A51" s="39"/>
      <c r="B51" s="39"/>
      <c r="C51" s="39"/>
      <c r="D51" s="39"/>
      <c r="E51" s="32"/>
      <c r="F51" s="32"/>
      <c r="G51" s="32"/>
    </row>
    <row r="53" spans="2:9" ht="12.75">
      <c r="B53" s="33"/>
      <c r="C53" s="34"/>
      <c r="D53" s="35"/>
      <c r="E53" s="33" t="s">
        <v>51</v>
      </c>
      <c r="F53" s="36"/>
      <c r="G53" s="36"/>
      <c r="H53"/>
      <c r="I53"/>
    </row>
    <row r="54" spans="2:9" ht="12.75">
      <c r="B54" s="37"/>
      <c r="C54" s="35"/>
      <c r="D54" s="36"/>
      <c r="E54" s="36"/>
      <c r="F54" s="36"/>
      <c r="G54" s="36"/>
      <c r="H54"/>
      <c r="I54"/>
    </row>
    <row r="55" spans="2:9" ht="12.75">
      <c r="B55" s="36"/>
      <c r="C55" s="36"/>
      <c r="D55" s="36"/>
      <c r="E55" s="36"/>
      <c r="F55" s="36"/>
      <c r="G55" s="36"/>
      <c r="H55"/>
      <c r="I55"/>
    </row>
    <row r="56" spans="2:9" ht="12.75">
      <c r="B56" s="37"/>
      <c r="C56" s="36"/>
      <c r="D56" s="36"/>
      <c r="E56" s="36"/>
      <c r="F56" s="37" t="s">
        <v>52</v>
      </c>
      <c r="G56" s="38"/>
      <c r="H56" s="36"/>
      <c r="I56"/>
    </row>
    <row r="57" spans="1:9" ht="12.75">
      <c r="A57" s="62" t="s">
        <v>53</v>
      </c>
      <c r="B57" s="56"/>
      <c r="C57" s="38"/>
      <c r="D57" s="36"/>
      <c r="E57" s="36"/>
      <c r="F57" s="36"/>
      <c r="G57" s="36"/>
      <c r="H57"/>
      <c r="I57"/>
    </row>
    <row r="58" spans="1:9" ht="12.75">
      <c r="A58" s="55" t="s">
        <v>54</v>
      </c>
      <c r="B58" s="56"/>
      <c r="C58" s="38"/>
      <c r="D58" s="37"/>
      <c r="E58" s="36"/>
      <c r="F58" s="36"/>
      <c r="G58" s="36"/>
      <c r="H58"/>
      <c r="I58"/>
    </row>
    <row r="59" spans="1:9" ht="12.75">
      <c r="A59" s="55" t="s">
        <v>55</v>
      </c>
      <c r="B59" s="56"/>
      <c r="C59" s="38"/>
      <c r="D59" s="36"/>
      <c r="E59" s="36"/>
      <c r="F59" s="36"/>
      <c r="G59" s="36"/>
      <c r="H59"/>
      <c r="I59"/>
    </row>
  </sheetData>
  <sheetProtection/>
  <mergeCells count="107">
    <mergeCell ref="C1:M1"/>
    <mergeCell ref="D2:K2"/>
    <mergeCell ref="C3:J3"/>
    <mergeCell ref="B4:D4"/>
    <mergeCell ref="J4:L4"/>
    <mergeCell ref="M4:N4"/>
    <mergeCell ref="B6:D6"/>
    <mergeCell ref="J6:L6"/>
    <mergeCell ref="M6:N6"/>
    <mergeCell ref="B8:D8"/>
    <mergeCell ref="J8:L8"/>
    <mergeCell ref="M8:N8"/>
    <mergeCell ref="B7:D7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5:D15"/>
    <mergeCell ref="J15:L15"/>
    <mergeCell ref="M15:N15"/>
    <mergeCell ref="B16:D16"/>
    <mergeCell ref="J16:L16"/>
    <mergeCell ref="M16:N16"/>
    <mergeCell ref="B19:D19"/>
    <mergeCell ref="J19:L19"/>
    <mergeCell ref="M19:N19"/>
    <mergeCell ref="B17:D17"/>
    <mergeCell ref="J17:L17"/>
    <mergeCell ref="M17:N17"/>
    <mergeCell ref="B18:D18"/>
    <mergeCell ref="J18:L18"/>
    <mergeCell ref="M18:N18"/>
    <mergeCell ref="B22:D22"/>
    <mergeCell ref="J22:L22"/>
    <mergeCell ref="M22:N22"/>
    <mergeCell ref="B20:D20"/>
    <mergeCell ref="J20:L20"/>
    <mergeCell ref="M20:N20"/>
    <mergeCell ref="B21:D21"/>
    <mergeCell ref="J21:L21"/>
    <mergeCell ref="M21:N21"/>
    <mergeCell ref="B23:D23"/>
    <mergeCell ref="J23:L23"/>
    <mergeCell ref="M23:N23"/>
    <mergeCell ref="B24:D24"/>
    <mergeCell ref="J24:L24"/>
    <mergeCell ref="M24:N24"/>
    <mergeCell ref="B25:D25"/>
    <mergeCell ref="J25:L25"/>
    <mergeCell ref="M25:N25"/>
    <mergeCell ref="B26:D26"/>
    <mergeCell ref="J26:L26"/>
    <mergeCell ref="M26:N26"/>
    <mergeCell ref="B29:D29"/>
    <mergeCell ref="J29:L29"/>
    <mergeCell ref="M29:N29"/>
    <mergeCell ref="B27:D27"/>
    <mergeCell ref="J27:L27"/>
    <mergeCell ref="M27:N27"/>
    <mergeCell ref="B28:D28"/>
    <mergeCell ref="J28:L28"/>
    <mergeCell ref="M28:N28"/>
    <mergeCell ref="B30:D30"/>
    <mergeCell ref="J30:L30"/>
    <mergeCell ref="M30:N30"/>
    <mergeCell ref="B31:D31"/>
    <mergeCell ref="J31:L31"/>
    <mergeCell ref="M31:N31"/>
    <mergeCell ref="A39:E39"/>
    <mergeCell ref="B32:D32"/>
    <mergeCell ref="J32:L32"/>
    <mergeCell ref="M32:N32"/>
    <mergeCell ref="B33:D33"/>
    <mergeCell ref="J33:L33"/>
    <mergeCell ref="M33:N33"/>
    <mergeCell ref="A59:B59"/>
    <mergeCell ref="A41:E41"/>
    <mergeCell ref="A45:E45"/>
    <mergeCell ref="A46:E46"/>
    <mergeCell ref="A49:D49"/>
    <mergeCell ref="A50:D50"/>
    <mergeCell ref="A44:E44"/>
    <mergeCell ref="A57:B57"/>
    <mergeCell ref="B5:D5"/>
    <mergeCell ref="J5:L5"/>
    <mergeCell ref="J7:L7"/>
    <mergeCell ref="M5:N5"/>
    <mergeCell ref="M7:N7"/>
    <mergeCell ref="A58:B58"/>
    <mergeCell ref="A40:E40"/>
    <mergeCell ref="A36:E36"/>
    <mergeCell ref="A37:E37"/>
    <mergeCell ref="A38:E38"/>
  </mergeCells>
  <printOptions/>
  <pageMargins left="0.3611111111111111" right="0.3611111111111111" top="0.2" bottom="0.21" header="0.2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2017-03-27T09:41:15Z</cp:lastPrinted>
  <dcterms:created xsi:type="dcterms:W3CDTF">2017-02-27T18:20:25Z</dcterms:created>
  <dcterms:modified xsi:type="dcterms:W3CDTF">2017-03-27T09:41:18Z</dcterms:modified>
  <cp:category/>
  <cp:version/>
  <cp:contentType/>
  <cp:contentStatus/>
</cp:coreProperties>
</file>