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3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/>
  <c r="F31"/>
  <c r="J19"/>
  <c r="H19"/>
</calcChain>
</file>

<file path=xl/sharedStrings.xml><?xml version="1.0" encoding="utf-8"?>
<sst xmlns="http://schemas.openxmlformats.org/spreadsheetml/2006/main" count="85" uniqueCount="61">
  <si>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</si>
  <si>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</si>
  <si>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д.33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</si>
  <si>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</si>
  <si>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</si>
  <si>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</si>
  <si>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</si>
  <si>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</si>
  <si>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</si>
  <si>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</si>
  <si>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</si>
  <si>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</si>
  <si>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</si>
  <si>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</si>
  <si>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</si>
  <si>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</si>
  <si>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</si>
  <si>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</si>
  <si>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</si>
  <si>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</si>
  <si>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"ЖЭУ-15"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</si>
  <si>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</si>
  <si>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</si>
  <si>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</si>
  <si>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</si>
  <si>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</si>
  <si>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</si>
  <si>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</si>
  <si>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</si>
  <si>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</si>
  <si>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</si>
  <si>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</si>
  <si>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</si>
  <si>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</si>
  <si>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</si>
  <si>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</si>
  <si>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</si>
  <si>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</si>
  <si>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</si>
  <si>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</si>
  <si>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</si>
  <si>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Дополнительные услуги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</si>
  <si>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</si>
  <si>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</si>
  <si>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</si>
  <si>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</si>
  <si>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</si>
  <si>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</si>
  <si>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</si>
  <si>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</si>
  <si>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</si>
  <si>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выполненных работ по текущему ремонту за 2019г.</t>
  </si>
  <si>
    <t>очистка крыши от наледи (услуги автовышки)</t>
  </si>
  <si>
    <t>утилизация листвы</t>
  </si>
  <si>
    <t>Оплата провайдеров за 2019г.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</si>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</sst>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8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0" xfId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2" fontId="6" fillId="2" borderId="2" xfId="1" applyNumberFormat="1" applyFont="1" applyFill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2" xfId="1" applyFont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selection activeCell="G18" sqref="G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25" style="1" customWidth="1"/>
    <col min="15" max="15" width="20.1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25" style="1" customWidth="1"/>
    <col min="271" max="271" width="20.1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25" style="1" customWidth="1"/>
    <col min="527" max="527" width="20.1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25" style="1" customWidth="1"/>
    <col min="783" max="783" width="20.1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25" style="1" customWidth="1"/>
    <col min="1039" max="1039" width="20.1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25" style="1" customWidth="1"/>
    <col min="1295" max="1295" width="20.1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25" style="1" customWidth="1"/>
    <col min="1551" max="1551" width="20.1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25" style="1" customWidth="1"/>
    <col min="1807" max="1807" width="20.1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25" style="1" customWidth="1"/>
    <col min="2063" max="2063" width="20.1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25" style="1" customWidth="1"/>
    <col min="2319" max="2319" width="20.1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25" style="1" customWidth="1"/>
    <col min="2575" max="2575" width="20.1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25" style="1" customWidth="1"/>
    <col min="2831" max="2831" width="20.1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25" style="1" customWidth="1"/>
    <col min="3087" max="3087" width="20.1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25" style="1" customWidth="1"/>
    <col min="3343" max="3343" width="20.1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25" style="1" customWidth="1"/>
    <col min="3599" max="3599" width="20.1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25" style="1" customWidth="1"/>
    <col min="3855" max="3855" width="20.1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25" style="1" customWidth="1"/>
    <col min="4111" max="4111" width="20.1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25" style="1" customWidth="1"/>
    <col min="4367" max="4367" width="20.1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25" style="1" customWidth="1"/>
    <col min="4623" max="4623" width="20.1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25" style="1" customWidth="1"/>
    <col min="4879" max="4879" width="20.1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25" style="1" customWidth="1"/>
    <col min="5135" max="5135" width="20.1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25" style="1" customWidth="1"/>
    <col min="5391" max="5391" width="20.1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25" style="1" customWidth="1"/>
    <col min="5647" max="5647" width="20.1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25" style="1" customWidth="1"/>
    <col min="5903" max="5903" width="20.1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25" style="1" customWidth="1"/>
    <col min="6159" max="6159" width="20.1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25" style="1" customWidth="1"/>
    <col min="6415" max="6415" width="20.1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25" style="1" customWidth="1"/>
    <col min="6671" max="6671" width="20.1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25" style="1" customWidth="1"/>
    <col min="6927" max="6927" width="20.1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25" style="1" customWidth="1"/>
    <col min="7183" max="7183" width="20.1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25" style="1" customWidth="1"/>
    <col min="7439" max="7439" width="20.1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25" style="1" customWidth="1"/>
    <col min="7695" max="7695" width="20.1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25" style="1" customWidth="1"/>
    <col min="7951" max="7951" width="20.1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25" style="1" customWidth="1"/>
    <col min="8207" max="8207" width="20.1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25" style="1" customWidth="1"/>
    <col min="8463" max="8463" width="20.1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25" style="1" customWidth="1"/>
    <col min="8719" max="8719" width="20.1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25" style="1" customWidth="1"/>
    <col min="8975" max="8975" width="20.1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25" style="1" customWidth="1"/>
    <col min="9231" max="9231" width="20.1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25" style="1" customWidth="1"/>
    <col min="9487" max="9487" width="20.1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25" style="1" customWidth="1"/>
    <col min="9743" max="9743" width="20.1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25" style="1" customWidth="1"/>
    <col min="9999" max="9999" width="20.1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25" style="1" customWidth="1"/>
    <col min="10255" max="10255" width="20.1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25" style="1" customWidth="1"/>
    <col min="10511" max="10511" width="20.1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25" style="1" customWidth="1"/>
    <col min="10767" max="10767" width="20.1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25" style="1" customWidth="1"/>
    <col min="11023" max="11023" width="20.1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25" style="1" customWidth="1"/>
    <col min="11279" max="11279" width="20.1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25" style="1" customWidth="1"/>
    <col min="11535" max="11535" width="20.1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25" style="1" customWidth="1"/>
    <col min="11791" max="11791" width="20.1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25" style="1" customWidth="1"/>
    <col min="12047" max="12047" width="20.1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25" style="1" customWidth="1"/>
    <col min="12303" max="12303" width="20.1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25" style="1" customWidth="1"/>
    <col min="12559" max="12559" width="20.1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25" style="1" customWidth="1"/>
    <col min="12815" max="12815" width="20.1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25" style="1" customWidth="1"/>
    <col min="13071" max="13071" width="20.1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25" style="1" customWidth="1"/>
    <col min="13327" max="13327" width="20.1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25" style="1" customWidth="1"/>
    <col min="13583" max="13583" width="20.1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25" style="1" customWidth="1"/>
    <col min="13839" max="13839" width="20.1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25" style="1" customWidth="1"/>
    <col min="14095" max="14095" width="20.1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25" style="1" customWidth="1"/>
    <col min="14351" max="14351" width="20.1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25" style="1" customWidth="1"/>
    <col min="14607" max="14607" width="20.1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25" style="1" customWidth="1"/>
    <col min="14863" max="14863" width="20.1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25" style="1" customWidth="1"/>
    <col min="15119" max="15119" width="20.1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25" style="1" customWidth="1"/>
    <col min="15375" max="15375" width="20.1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25" style="1" customWidth="1"/>
    <col min="15631" max="15631" width="20.1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25" style="1" customWidth="1"/>
    <col min="15887" max="15887" width="20.1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25" style="1" customWidth="1"/>
    <col min="16143" max="16143" width="20.125" style="1" customWidth="1"/>
    <col min="16144" max="16384" width="9" style="1"/>
  </cols>
  <sheetData>
    <row r="1" spans="1:15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1:15" ht="20.8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38.25">
      <c r="A4" s="2" t="s">
        <v>3</v>
      </c>
      <c r="B4" s="78" t="s">
        <v>4</v>
      </c>
      <c r="C4" s="46"/>
      <c r="D4" s="4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78" t="s">
        <v>10</v>
      </c>
      <c r="K4" s="46"/>
      <c r="L4" s="47"/>
      <c r="M4" s="78" t="s">
        <v>11</v>
      </c>
      <c r="N4" s="79"/>
      <c r="O4" s="2" t="s">
        <v>12</v>
      </c>
    </row>
    <row r="5" spans="1:15">
      <c r="A5" s="5"/>
      <c r="B5" s="69" t="s">
        <v>13</v>
      </c>
      <c r="C5" s="70"/>
      <c r="D5" s="71"/>
      <c r="E5" s="6" t="s">
        <v>14</v>
      </c>
      <c r="F5" s="2"/>
      <c r="G5" s="7">
        <v>538.96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54" t="s">
        <v>15</v>
      </c>
      <c r="C6" s="46"/>
      <c r="D6" s="47"/>
      <c r="E6" s="12" t="s">
        <v>14</v>
      </c>
      <c r="F6" s="13"/>
      <c r="G6" s="14">
        <v>538.96</v>
      </c>
      <c r="H6" s="13"/>
      <c r="I6" s="15"/>
      <c r="J6" s="64"/>
      <c r="K6" s="46"/>
      <c r="L6" s="47"/>
      <c r="M6" s="64"/>
      <c r="N6" s="65"/>
      <c r="O6" s="13"/>
    </row>
    <row r="7" spans="1:15" ht="15.75" customHeight="1">
      <c r="A7" s="11"/>
      <c r="B7" s="63" t="s">
        <v>16</v>
      </c>
      <c r="C7" s="46"/>
      <c r="D7" s="47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62" t="s">
        <v>18</v>
      </c>
      <c r="C8" s="46"/>
      <c r="D8" s="47"/>
      <c r="E8" s="12" t="s">
        <v>19</v>
      </c>
      <c r="F8" s="19">
        <v>8.93</v>
      </c>
      <c r="G8" s="14">
        <v>57754.92</v>
      </c>
      <c r="H8" s="19">
        <v>57965.37</v>
      </c>
      <c r="I8" s="14">
        <v>57754.92</v>
      </c>
      <c r="J8" s="57"/>
      <c r="K8" s="46"/>
      <c r="L8" s="47"/>
      <c r="M8" s="64"/>
      <c r="N8" s="65"/>
      <c r="O8" s="20" t="s">
        <v>20</v>
      </c>
    </row>
    <row r="9" spans="1:15" ht="14.85" customHeight="1">
      <c r="A9" s="11">
        <v>1.1000000000000001</v>
      </c>
      <c r="B9" s="54" t="s">
        <v>21</v>
      </c>
      <c r="C9" s="46"/>
      <c r="D9" s="47"/>
      <c r="E9" s="12" t="s">
        <v>19</v>
      </c>
      <c r="F9" s="19">
        <v>0.87</v>
      </c>
      <c r="G9" s="14">
        <v>5633.04</v>
      </c>
      <c r="H9" s="19">
        <v>5653.57</v>
      </c>
      <c r="I9" s="14">
        <v>5633.04</v>
      </c>
      <c r="J9" s="57"/>
      <c r="K9" s="46"/>
      <c r="L9" s="47"/>
      <c r="M9" s="64"/>
      <c r="N9" s="65"/>
      <c r="O9" s="20" t="s">
        <v>22</v>
      </c>
    </row>
    <row r="10" spans="1:15" ht="15" customHeight="1">
      <c r="A10" s="11">
        <v>1.2</v>
      </c>
      <c r="B10" s="54" t="s">
        <v>23</v>
      </c>
      <c r="C10" s="46"/>
      <c r="D10" s="47"/>
      <c r="E10" s="12" t="s">
        <v>19</v>
      </c>
      <c r="F10" s="19">
        <v>1.28</v>
      </c>
      <c r="G10" s="14">
        <v>8287.68</v>
      </c>
      <c r="H10" s="19">
        <v>8317.8799999999992</v>
      </c>
      <c r="I10" s="14">
        <v>8287.68</v>
      </c>
      <c r="J10" s="57"/>
      <c r="K10" s="46"/>
      <c r="L10" s="47"/>
      <c r="M10" s="64"/>
      <c r="N10" s="65"/>
      <c r="O10" s="20" t="s">
        <v>22</v>
      </c>
    </row>
    <row r="11" spans="1:15" ht="15.2" customHeight="1">
      <c r="A11" s="11">
        <v>1.3</v>
      </c>
      <c r="B11" s="54" t="s">
        <v>24</v>
      </c>
      <c r="C11" s="46"/>
      <c r="D11" s="47"/>
      <c r="E11" s="12" t="s">
        <v>19</v>
      </c>
      <c r="F11" s="19">
        <v>2.71</v>
      </c>
      <c r="G11" s="14">
        <v>17546.64</v>
      </c>
      <c r="H11" s="19">
        <v>17610.580000000002</v>
      </c>
      <c r="I11" s="14">
        <v>17546.64</v>
      </c>
      <c r="J11" s="57"/>
      <c r="K11" s="46"/>
      <c r="L11" s="47"/>
      <c r="M11" s="64"/>
      <c r="N11" s="65"/>
      <c r="O11" s="20" t="s">
        <v>22</v>
      </c>
    </row>
    <row r="12" spans="1:15" ht="15.6" customHeight="1">
      <c r="A12" s="11">
        <v>1.4</v>
      </c>
      <c r="B12" s="54" t="s">
        <v>25</v>
      </c>
      <c r="C12" s="46"/>
      <c r="D12" s="47"/>
      <c r="E12" s="12" t="s">
        <v>19</v>
      </c>
      <c r="F12" s="19">
        <v>2.12</v>
      </c>
      <c r="G12" s="14">
        <v>13726.56</v>
      </c>
      <c r="H12" s="19">
        <v>13776.58</v>
      </c>
      <c r="I12" s="14">
        <v>13726.56</v>
      </c>
      <c r="J12" s="57"/>
      <c r="K12" s="46"/>
      <c r="L12" s="47"/>
      <c r="M12" s="64"/>
      <c r="N12" s="65"/>
      <c r="O12" s="20" t="s">
        <v>26</v>
      </c>
    </row>
    <row r="13" spans="1:15" ht="15.2" customHeight="1">
      <c r="A13" s="11">
        <v>1.5</v>
      </c>
      <c r="B13" s="54" t="s">
        <v>27</v>
      </c>
      <c r="C13" s="46"/>
      <c r="D13" s="47"/>
      <c r="E13" s="12" t="s">
        <v>19</v>
      </c>
      <c r="F13" s="19">
        <v>1.23</v>
      </c>
      <c r="G13" s="14">
        <v>7963.92</v>
      </c>
      <c r="H13" s="19">
        <v>7992.94</v>
      </c>
      <c r="I13" s="14">
        <v>7963.92</v>
      </c>
      <c r="J13" s="57"/>
      <c r="K13" s="46"/>
      <c r="L13" s="47"/>
      <c r="M13" s="64"/>
      <c r="N13" s="65"/>
      <c r="O13" s="20" t="s">
        <v>28</v>
      </c>
    </row>
    <row r="14" spans="1:15" ht="15.2" customHeight="1">
      <c r="A14" s="11">
        <v>1.6</v>
      </c>
      <c r="B14" s="54" t="s">
        <v>29</v>
      </c>
      <c r="C14" s="46"/>
      <c r="D14" s="47"/>
      <c r="E14" s="12" t="s">
        <v>19</v>
      </c>
      <c r="F14" s="19">
        <v>0.36</v>
      </c>
      <c r="G14" s="14">
        <v>2330.88</v>
      </c>
      <c r="H14" s="19">
        <v>2339.38</v>
      </c>
      <c r="I14" s="14">
        <v>2330.88</v>
      </c>
      <c r="J14" s="57"/>
      <c r="K14" s="46"/>
      <c r="L14" s="47"/>
      <c r="M14" s="64"/>
      <c r="N14" s="65"/>
      <c r="O14" s="20" t="s">
        <v>30</v>
      </c>
    </row>
    <row r="15" spans="1:15" ht="33.75">
      <c r="A15" s="11">
        <v>1.7</v>
      </c>
      <c r="B15" s="54" t="s">
        <v>31</v>
      </c>
      <c r="C15" s="46"/>
      <c r="D15" s="47"/>
      <c r="E15" s="21" t="s">
        <v>19</v>
      </c>
      <c r="F15" s="19">
        <v>0.14000000000000001</v>
      </c>
      <c r="G15" s="22">
        <v>906.48</v>
      </c>
      <c r="H15" s="19">
        <v>909.79</v>
      </c>
      <c r="I15" s="22">
        <v>906.48</v>
      </c>
      <c r="J15" s="57"/>
      <c r="K15" s="46"/>
      <c r="L15" s="47"/>
      <c r="M15" s="64"/>
      <c r="N15" s="47"/>
      <c r="O15" s="20" t="s">
        <v>32</v>
      </c>
    </row>
    <row r="16" spans="1:15" ht="15.6" customHeight="1">
      <c r="A16" s="23">
        <v>1.8</v>
      </c>
      <c r="B16" s="54" t="s">
        <v>33</v>
      </c>
      <c r="C16" s="46"/>
      <c r="D16" s="47"/>
      <c r="E16" s="21" t="s">
        <v>19</v>
      </c>
      <c r="F16" s="19">
        <v>0.15</v>
      </c>
      <c r="G16" s="22">
        <v>906.48</v>
      </c>
      <c r="H16" s="19">
        <v>909.79</v>
      </c>
      <c r="I16" s="22">
        <v>906.48</v>
      </c>
      <c r="J16" s="57"/>
      <c r="K16" s="46"/>
      <c r="L16" s="47"/>
      <c r="M16" s="64"/>
      <c r="N16" s="47"/>
      <c r="O16" s="20" t="s">
        <v>34</v>
      </c>
    </row>
    <row r="17" spans="1:15" ht="33.75">
      <c r="A17" s="23">
        <v>1.9</v>
      </c>
      <c r="B17" s="54" t="s">
        <v>35</v>
      </c>
      <c r="C17" s="46"/>
      <c r="D17" s="47"/>
      <c r="E17" s="24" t="s">
        <v>19</v>
      </c>
      <c r="F17" s="19">
        <v>7.0000000000000007E-2</v>
      </c>
      <c r="G17" s="25">
        <v>453.24</v>
      </c>
      <c r="H17" s="19">
        <v>454.89</v>
      </c>
      <c r="I17" s="25">
        <v>453.24</v>
      </c>
      <c r="J17" s="57"/>
      <c r="K17" s="55"/>
      <c r="L17" s="56"/>
      <c r="M17" s="64"/>
      <c r="N17" s="56"/>
      <c r="O17" s="20" t="s">
        <v>36</v>
      </c>
    </row>
    <row r="18" spans="1:15" ht="14.45" customHeight="1">
      <c r="A18" s="26"/>
      <c r="B18" s="62"/>
      <c r="C18" s="55"/>
      <c r="D18" s="56"/>
      <c r="E18" s="21"/>
      <c r="F18" s="13"/>
      <c r="G18" s="17"/>
      <c r="H18" s="13"/>
      <c r="I18" s="17"/>
      <c r="J18" s="64"/>
      <c r="K18" s="55"/>
      <c r="L18" s="56"/>
      <c r="M18" s="64"/>
      <c r="N18" s="56"/>
      <c r="O18" s="13"/>
    </row>
    <row r="19" spans="1:15" ht="15.2" customHeight="1">
      <c r="A19" s="26">
        <v>2</v>
      </c>
      <c r="B19" s="62" t="s">
        <v>37</v>
      </c>
      <c r="C19" s="55"/>
      <c r="D19" s="56"/>
      <c r="E19" s="21" t="s">
        <v>19</v>
      </c>
      <c r="F19" s="19">
        <v>1.74</v>
      </c>
      <c r="G19" s="17"/>
      <c r="H19" s="27">
        <f>SUM(H20:H23)</f>
        <v>12689.420000000002</v>
      </c>
      <c r="I19" s="28">
        <v>2309.5500000000002</v>
      </c>
      <c r="J19" s="66">
        <f>H19-I19</f>
        <v>10379.870000000003</v>
      </c>
      <c r="K19" s="67"/>
      <c r="L19" s="68"/>
      <c r="M19" s="66"/>
      <c r="N19" s="68"/>
      <c r="O19" s="13"/>
    </row>
    <row r="20" spans="1:15" ht="15.2" customHeight="1">
      <c r="A20" s="23"/>
      <c r="B20" s="54" t="s">
        <v>38</v>
      </c>
      <c r="C20" s="55"/>
      <c r="D20" s="56"/>
      <c r="E20" s="21" t="s">
        <v>19</v>
      </c>
      <c r="F20" s="13"/>
      <c r="G20" s="22">
        <v>11204.88</v>
      </c>
      <c r="H20" s="19">
        <v>11240.29</v>
      </c>
      <c r="I20" s="17"/>
      <c r="J20" s="64"/>
      <c r="K20" s="55"/>
      <c r="L20" s="56"/>
      <c r="M20" s="64"/>
      <c r="N20" s="56"/>
      <c r="O20" s="13"/>
    </row>
    <row r="21" spans="1:15" ht="15" customHeight="1">
      <c r="A21" s="23"/>
      <c r="B21" s="54" t="s">
        <v>39</v>
      </c>
      <c r="C21" s="55"/>
      <c r="D21" s="56"/>
      <c r="E21" s="21" t="s">
        <v>19</v>
      </c>
      <c r="F21" s="13"/>
      <c r="G21" s="17"/>
      <c r="H21" s="19">
        <v>-22251.7</v>
      </c>
      <c r="I21" s="17"/>
      <c r="J21" s="64"/>
      <c r="K21" s="55"/>
      <c r="L21" s="56"/>
      <c r="M21" s="64"/>
      <c r="N21" s="56"/>
      <c r="O21" s="13"/>
    </row>
    <row r="22" spans="1:15" ht="15.2" customHeight="1">
      <c r="A22" s="23"/>
      <c r="B22" s="54" t="s">
        <v>40</v>
      </c>
      <c r="C22" s="55"/>
      <c r="D22" s="56"/>
      <c r="E22" s="21" t="s">
        <v>19</v>
      </c>
      <c r="F22" s="13"/>
      <c r="G22" s="17"/>
      <c r="H22" s="13"/>
      <c r="I22" s="22">
        <v>2309.5500000000002</v>
      </c>
      <c r="J22" s="64"/>
      <c r="K22" s="55"/>
      <c r="L22" s="56"/>
      <c r="M22" s="64"/>
      <c r="N22" s="56"/>
      <c r="O22" s="13"/>
    </row>
    <row r="23" spans="1:15" ht="14.85" customHeight="1">
      <c r="A23" s="23"/>
      <c r="B23" s="63" t="s">
        <v>41</v>
      </c>
      <c r="C23" s="55"/>
      <c r="D23" s="56"/>
      <c r="E23" s="21" t="s">
        <v>19</v>
      </c>
      <c r="F23" s="13"/>
      <c r="G23" s="17"/>
      <c r="H23" s="13">
        <v>23700.83</v>
      </c>
      <c r="I23" s="17"/>
      <c r="J23" s="64"/>
      <c r="K23" s="55"/>
      <c r="L23" s="56"/>
      <c r="M23" s="64"/>
      <c r="N23" s="56"/>
      <c r="O23" s="13"/>
    </row>
    <row r="24" spans="1:15" ht="15.2" customHeight="1">
      <c r="A24" s="11"/>
      <c r="B24" s="54" t="s">
        <v>42</v>
      </c>
      <c r="C24" s="55"/>
      <c r="D24" s="56"/>
      <c r="E24" s="21"/>
      <c r="F24" s="13"/>
      <c r="G24" s="15"/>
      <c r="H24" s="13"/>
      <c r="I24" s="15"/>
      <c r="J24" s="64"/>
      <c r="K24" s="55"/>
      <c r="L24" s="56"/>
      <c r="M24" s="64"/>
      <c r="N24" s="65"/>
      <c r="O24" s="13"/>
    </row>
    <row r="25" spans="1:15" ht="15.2" customHeight="1">
      <c r="A25" s="18">
        <v>3</v>
      </c>
      <c r="B25" s="62" t="s">
        <v>43</v>
      </c>
      <c r="C25" s="55"/>
      <c r="D25" s="56"/>
      <c r="E25" s="21" t="s">
        <v>19</v>
      </c>
      <c r="F25" s="13"/>
      <c r="G25" s="14">
        <v>362392.2</v>
      </c>
      <c r="H25" s="19">
        <v>339504.16</v>
      </c>
      <c r="I25" s="14">
        <v>362392.2</v>
      </c>
      <c r="J25" s="57">
        <v>-22888.04</v>
      </c>
      <c r="K25" s="55"/>
      <c r="L25" s="56"/>
      <c r="M25" s="57">
        <v>22888.04</v>
      </c>
      <c r="N25" s="56"/>
      <c r="O25" s="13"/>
    </row>
    <row r="26" spans="1:15" ht="15.2" customHeight="1">
      <c r="A26" s="11"/>
      <c r="B26" s="54" t="s">
        <v>44</v>
      </c>
      <c r="C26" s="55"/>
      <c r="D26" s="56"/>
      <c r="E26" s="21" t="s">
        <v>19</v>
      </c>
      <c r="F26" s="13"/>
      <c r="G26" s="14">
        <v>1261.1400000000001</v>
      </c>
      <c r="H26" s="19">
        <v>1256.75</v>
      </c>
      <c r="I26" s="14">
        <v>1261.1400000000001</v>
      </c>
      <c r="J26" s="57">
        <v>-4.3899999999999997</v>
      </c>
      <c r="K26" s="55"/>
      <c r="L26" s="56"/>
      <c r="M26" s="57">
        <v>4.3899999999999997</v>
      </c>
      <c r="N26" s="56"/>
      <c r="O26" s="29" t="s">
        <v>45</v>
      </c>
    </row>
    <row r="27" spans="1:15" ht="15.2" customHeight="1">
      <c r="A27" s="11"/>
      <c r="B27" s="54" t="s">
        <v>46</v>
      </c>
      <c r="C27" s="55"/>
      <c r="D27" s="56"/>
      <c r="E27" s="21" t="s">
        <v>19</v>
      </c>
      <c r="F27" s="13"/>
      <c r="G27" s="14">
        <v>48268.88</v>
      </c>
      <c r="H27" s="19">
        <v>47661.96</v>
      </c>
      <c r="I27" s="14">
        <v>48268.88</v>
      </c>
      <c r="J27" s="57">
        <v>-606.91999999999996</v>
      </c>
      <c r="K27" s="55"/>
      <c r="L27" s="56"/>
      <c r="M27" s="57">
        <v>606.91999999999996</v>
      </c>
      <c r="N27" s="56"/>
      <c r="O27" s="20" t="s">
        <v>47</v>
      </c>
    </row>
    <row r="28" spans="1:15" ht="15.2" customHeight="1">
      <c r="A28" s="30"/>
      <c r="B28" s="54" t="s">
        <v>48</v>
      </c>
      <c r="C28" s="55"/>
      <c r="D28" s="56"/>
      <c r="E28" s="21" t="s">
        <v>19</v>
      </c>
      <c r="F28" s="13"/>
      <c r="G28" s="19">
        <v>32866.199999999997</v>
      </c>
      <c r="H28" s="19">
        <v>32445.78</v>
      </c>
      <c r="I28" s="19">
        <v>32866.199999999997</v>
      </c>
      <c r="J28" s="57">
        <v>-420.42</v>
      </c>
      <c r="K28" s="55"/>
      <c r="L28" s="56"/>
      <c r="M28" s="57">
        <v>420.42</v>
      </c>
      <c r="N28" s="56"/>
      <c r="O28" s="20" t="s">
        <v>47</v>
      </c>
    </row>
    <row r="29" spans="1:15" ht="22.5">
      <c r="A29" s="23"/>
      <c r="B29" s="54" t="s">
        <v>49</v>
      </c>
      <c r="C29" s="55"/>
      <c r="D29" s="56"/>
      <c r="E29" s="21" t="s">
        <v>19</v>
      </c>
      <c r="F29" s="13"/>
      <c r="G29" s="19">
        <v>279995.98</v>
      </c>
      <c r="H29" s="19">
        <v>258139.67</v>
      </c>
      <c r="I29" s="19">
        <v>279995.98</v>
      </c>
      <c r="J29" s="57">
        <v>-21856.31</v>
      </c>
      <c r="K29" s="55"/>
      <c r="L29" s="56"/>
      <c r="M29" s="57">
        <v>21856.31</v>
      </c>
      <c r="N29" s="56"/>
      <c r="O29" s="20" t="s">
        <v>50</v>
      </c>
    </row>
    <row r="30" spans="1:15" ht="15.2" customHeight="1"/>
    <row r="31" spans="1:15" ht="25.5" customHeight="1">
      <c r="A31" s="58" t="s">
        <v>51</v>
      </c>
      <c r="B31" s="58"/>
      <c r="C31" s="58"/>
      <c r="D31" s="58"/>
      <c r="E31" s="58"/>
      <c r="F31" s="31">
        <f>SUM(F32:F33)</f>
        <v>2309.5500000000002</v>
      </c>
    </row>
    <row r="32" spans="1:15">
      <c r="A32" s="59" t="s">
        <v>52</v>
      </c>
      <c r="B32" s="60"/>
      <c r="C32" s="60"/>
      <c r="D32" s="60"/>
      <c r="E32" s="61"/>
      <c r="F32" s="32">
        <v>1600</v>
      </c>
    </row>
    <row r="33" spans="1:9">
      <c r="A33" s="59" t="s">
        <v>53</v>
      </c>
      <c r="B33" s="60"/>
      <c r="C33" s="60"/>
      <c r="D33" s="60"/>
      <c r="E33" s="61"/>
      <c r="F33" s="32">
        <v>709.55</v>
      </c>
    </row>
    <row r="34" spans="1:9">
      <c r="A34" s="33"/>
      <c r="B34" s="33"/>
      <c r="C34" s="33"/>
      <c r="D34" s="33"/>
      <c r="E34" s="33"/>
      <c r="F34" s="34"/>
    </row>
    <row r="36" spans="1:9">
      <c r="A36" s="45" t="s">
        <v>54</v>
      </c>
      <c r="B36" s="46"/>
      <c r="C36" s="46"/>
      <c r="D36" s="46"/>
      <c r="E36" s="47"/>
      <c r="F36" s="35">
        <f>SUM(F37:F37)</f>
        <v>1080</v>
      </c>
      <c r="G36" s="36"/>
    </row>
    <row r="37" spans="1:9" ht="12.75" customHeight="1">
      <c r="A37" s="48" t="s">
        <v>55</v>
      </c>
      <c r="B37" s="49"/>
      <c r="C37" s="49"/>
      <c r="D37" s="49"/>
      <c r="E37" s="50"/>
      <c r="F37" s="37">
        <v>1080</v>
      </c>
      <c r="G37" s="36"/>
    </row>
    <row r="40" spans="1:9">
      <c r="B40" s="38"/>
      <c r="C40" s="39"/>
      <c r="D40" s="40"/>
      <c r="F40" s="41"/>
      <c r="G40" s="41"/>
      <c r="H40" s="42"/>
      <c r="I40" s="42"/>
    </row>
    <row r="41" spans="1:9">
      <c r="A41" s="38" t="s">
        <v>56</v>
      </c>
      <c r="B41" s="43"/>
      <c r="C41" s="40"/>
      <c r="D41" s="41"/>
      <c r="E41" s="41"/>
      <c r="G41" s="43" t="s">
        <v>57</v>
      </c>
      <c r="H41" s="42"/>
      <c r="I41" s="42"/>
    </row>
    <row r="42" spans="1:9">
      <c r="B42" s="41"/>
      <c r="C42" s="41"/>
      <c r="D42" s="41"/>
      <c r="E42" s="41"/>
      <c r="F42" s="41"/>
      <c r="G42" s="41"/>
      <c r="H42" s="42"/>
      <c r="I42" s="42"/>
    </row>
    <row r="43" spans="1:9">
      <c r="B43" s="43"/>
      <c r="C43" s="41"/>
      <c r="D43" s="41"/>
      <c r="E43" s="41"/>
      <c r="G43" s="44"/>
      <c r="H43" s="41"/>
      <c r="I43" s="42"/>
    </row>
    <row r="44" spans="1:9">
      <c r="A44" s="51" t="s">
        <v>58</v>
      </c>
      <c r="B44" s="51"/>
      <c r="C44" s="51"/>
      <c r="D44" s="51"/>
      <c r="E44" s="41"/>
      <c r="F44" s="41"/>
      <c r="G44" s="41"/>
      <c r="H44" s="42"/>
      <c r="I44" s="42"/>
    </row>
    <row r="45" spans="1:9">
      <c r="A45" s="52" t="s">
        <v>59</v>
      </c>
      <c r="B45" s="53"/>
      <c r="C45" s="44"/>
      <c r="D45" s="41"/>
      <c r="E45" s="41"/>
      <c r="F45" s="41"/>
      <c r="G45" s="41"/>
      <c r="H45" s="42"/>
      <c r="I45" s="42"/>
    </row>
    <row r="46" spans="1:9">
      <c r="A46" s="52" t="s">
        <v>60</v>
      </c>
      <c r="B46" s="53"/>
      <c r="C46" s="44"/>
      <c r="D46" s="41"/>
      <c r="E46" s="41"/>
      <c r="F46" s="41"/>
      <c r="G46" s="41"/>
      <c r="H46" s="42"/>
      <c r="I46" s="42"/>
    </row>
  </sheetData>
  <mergeCells count="8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3:E33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1:E31"/>
    <mergeCell ref="A32:E32"/>
    <mergeCell ref="A36:E36"/>
    <mergeCell ref="A37:E37"/>
    <mergeCell ref="A44:D44"/>
    <mergeCell ref="A45:B45"/>
    <mergeCell ref="A46:B46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33_2019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2020-03-24T07:14:36Z</dcterms:created>
  <dcterms:modified xsi:type="dcterms:W3CDTF">2020-05-01T14:05:52Z</dcterms:modified>
</cp:coreProperties>
</file>