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<sst xmlns="http://schemas.openxmlformats.org/spreadsheetml/2006/main" count="93" uniqueCount="67">
  <si>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</si>
  <si>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</si>
  <si>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Валентины Никитиной ул, д.35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</si>
  <si>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</si>
  <si>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</si>
  <si>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</si>
  <si>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</si>
  <si>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</si>
  <si>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</si>
  <si>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</si>
  <si>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</si>
  <si>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</si>
  <si>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</si>
  <si>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</si>
  <si>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</si>
  <si>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</si>
  <si>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</si>
  <si>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</si>
  <si>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</si>
  <si>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</si>
  <si>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</si>
  <si>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</si>
  <si>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</si>
  <si>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</si>
  <si>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</si>
  <si>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</si>
  <si>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</si>
  <si>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</si>
  <si>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</si>
  <si>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</si>
  <si>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</si>
  <si>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Резервный фонд</t>
  </si>
  <si>
    <t>Коммунальные услуги, в том числе: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</si>
  <si>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</si>
  <si>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</si>
  <si>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</si>
  <si>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</si>
  <si>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</si>
  <si>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 xml:space="preserve">Задолженность населения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</si>
  <si>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</si>
  <si>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</si>
  <si>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</si>
  <si>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</si>
  <si>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</si>
  <si>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2016г.</t>
  </si>
  <si>
    <t>ремонт системы ГВС кв.21,25,29,33</t>
  </si>
  <si>
    <t>замена задвижки на системе ХВС</t>
  </si>
  <si>
    <t>ремонт кровли над кв.60</t>
  </si>
  <si>
    <t>ремонт межпанельных швов кв.17,18</t>
  </si>
  <si>
    <t>изоляция труб системы ГВС</t>
  </si>
  <si>
    <t>ремонт отмостки</t>
  </si>
  <si>
    <t>Оплата провайдеров за 2016г.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</si>
  <si>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</si>
  <si>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</si>
  <si>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</si>
  <si>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</si>
  <si>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</si>
  <si>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</si>
  <si>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</si>
  <si>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</si>
  <si>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</si>
  <si>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</si>
  <si>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</si>
  <si>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Ремонт отмостки и цоколя</t>
  </si>
  <si>
    <t>Перенесено с р.ф.</t>
  </si>
  <si>
    <t>Перенесено на т.р.</t>
  </si>
  <si>
    <t>ОАО "Ростелеком"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</si>
</sst>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1" xfId="39" applyFont="1" applyBorder="1" applyAlignment="1" quotePrefix="1">
      <alignment horizontal="center" vertical="center" wrapText="1"/>
      <protection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right" vertical="center"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2" fontId="0" fillId="0" borderId="10" xfId="0" applyNumberFormat="1" applyFill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0" fontId="8" fillId="0" borderId="10" xfId="34" applyFont="1" applyBorder="1" applyAlignment="1">
      <alignment horizontal="left" vertical="center" wrapText="1"/>
      <protection/>
    </xf>
    <xf numFmtId="0" fontId="2" fillId="0" borderId="10" xfId="36" applyFont="1" applyBorder="1" applyAlignment="1">
      <alignment horizontal="left" vertical="top" wrapText="1"/>
      <protection/>
    </xf>
    <xf numFmtId="0" fontId="1" fillId="0" borderId="12" xfId="33" applyFont="1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0" borderId="12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16">
      <selection activeCell="I46" sqref="I46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5.3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875" style="1" customWidth="1"/>
    <col min="15" max="15" width="22.375" style="1" customWidth="1"/>
    <col min="16" max="16384" width="9.125" style="1" customWidth="1"/>
  </cols>
  <sheetData>
    <row r="1" spans="3:13" ht="18" customHeight="1">
      <c r="C1" s="56" t="s">
        <v>0</v>
      </c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4:11" ht="12.75" customHeight="1">
      <c r="D2" s="58" t="s">
        <v>1</v>
      </c>
      <c r="E2" s="59"/>
      <c r="F2" s="59"/>
      <c r="G2" s="59"/>
      <c r="H2" s="59"/>
      <c r="I2" s="59"/>
      <c r="J2" s="59"/>
      <c r="K2" s="59"/>
    </row>
    <row r="3" spans="3:10" ht="20.25" customHeight="1">
      <c r="C3" s="60" t="s">
        <v>2</v>
      </c>
      <c r="D3" s="61"/>
      <c r="E3" s="61"/>
      <c r="F3" s="61"/>
      <c r="G3" s="61"/>
      <c r="H3" s="61"/>
      <c r="I3" s="61"/>
      <c r="J3" s="61"/>
    </row>
    <row r="4" spans="1:15" ht="48" customHeight="1">
      <c r="A4" s="2" t="s">
        <v>3</v>
      </c>
      <c r="B4" s="62" t="s">
        <v>4</v>
      </c>
      <c r="C4" s="54"/>
      <c r="D4" s="55"/>
      <c r="E4" s="3" t="s">
        <v>5</v>
      </c>
      <c r="F4" s="2" t="s">
        <v>6</v>
      </c>
      <c r="G4" s="25" t="s">
        <v>37</v>
      </c>
      <c r="H4" s="2" t="s">
        <v>7</v>
      </c>
      <c r="I4" s="3" t="s">
        <v>8</v>
      </c>
      <c r="J4" s="62" t="s">
        <v>9</v>
      </c>
      <c r="K4" s="54"/>
      <c r="L4" s="55"/>
      <c r="M4" s="62" t="s">
        <v>10</v>
      </c>
      <c r="N4" s="63"/>
      <c r="O4" s="2" t="s">
        <v>11</v>
      </c>
    </row>
    <row r="5" spans="1:15" ht="15.75" customHeight="1">
      <c r="A5" s="4"/>
      <c r="B5" s="51" t="s">
        <v>12</v>
      </c>
      <c r="C5" s="54"/>
      <c r="D5" s="55"/>
      <c r="E5" s="5" t="s">
        <v>13</v>
      </c>
      <c r="F5" s="6"/>
      <c r="G5" s="7">
        <v>2559.8</v>
      </c>
      <c r="H5" s="6"/>
      <c r="I5" s="8"/>
      <c r="J5" s="49"/>
      <c r="K5" s="54"/>
      <c r="L5" s="55"/>
      <c r="M5" s="49"/>
      <c r="N5" s="52"/>
      <c r="O5" s="6"/>
    </row>
    <row r="6" spans="1:15" ht="26.25" customHeight="1">
      <c r="A6" s="10">
        <v>1</v>
      </c>
      <c r="B6" s="53" t="s">
        <v>14</v>
      </c>
      <c r="C6" s="54"/>
      <c r="D6" s="55"/>
      <c r="E6" s="8"/>
      <c r="F6" s="11">
        <v>7.97</v>
      </c>
      <c r="G6" s="7">
        <v>244812.67</v>
      </c>
      <c r="H6" s="11">
        <v>221737.72</v>
      </c>
      <c r="I6" s="7">
        <v>244812.67</v>
      </c>
      <c r="J6" s="50">
        <v>-23074.95</v>
      </c>
      <c r="K6" s="54"/>
      <c r="L6" s="55"/>
      <c r="M6" s="50">
        <v>23074.95</v>
      </c>
      <c r="N6" s="55"/>
      <c r="O6" s="44" t="s">
        <v>52</v>
      </c>
    </row>
    <row r="7" spans="1:15" ht="26.25" customHeight="1">
      <c r="A7" s="4">
        <v>1.1</v>
      </c>
      <c r="B7" s="51" t="s">
        <v>15</v>
      </c>
      <c r="C7" s="54"/>
      <c r="D7" s="55"/>
      <c r="E7" s="5" t="s">
        <v>16</v>
      </c>
      <c r="F7" s="11">
        <v>0.77</v>
      </c>
      <c r="G7" s="7">
        <v>23651.93</v>
      </c>
      <c r="H7" s="11">
        <v>21422.62</v>
      </c>
      <c r="I7" s="7">
        <v>23651.93</v>
      </c>
      <c r="J7" s="50">
        <v>-2229.31</v>
      </c>
      <c r="K7" s="54"/>
      <c r="L7" s="55"/>
      <c r="M7" s="50">
        <v>2229.31</v>
      </c>
      <c r="N7" s="55"/>
      <c r="O7" s="44" t="s">
        <v>53</v>
      </c>
    </row>
    <row r="8" spans="1:15" ht="15" customHeight="1">
      <c r="A8" s="4">
        <v>1.2</v>
      </c>
      <c r="B8" s="51" t="s">
        <v>17</v>
      </c>
      <c r="C8" s="54"/>
      <c r="D8" s="55"/>
      <c r="E8" s="5" t="s">
        <v>16</v>
      </c>
      <c r="F8" s="11">
        <v>1.55</v>
      </c>
      <c r="G8" s="7">
        <v>47610.94</v>
      </c>
      <c r="H8" s="11">
        <v>43123.34</v>
      </c>
      <c r="I8" s="7">
        <v>47610.94</v>
      </c>
      <c r="J8" s="50">
        <v>-4487.6</v>
      </c>
      <c r="K8" s="54"/>
      <c r="L8" s="55"/>
      <c r="M8" s="50">
        <v>4487.6</v>
      </c>
      <c r="N8" s="55"/>
      <c r="O8" s="44" t="s">
        <v>53</v>
      </c>
    </row>
    <row r="9" spans="1:15" ht="15" customHeight="1">
      <c r="A9" s="4">
        <v>1.3</v>
      </c>
      <c r="B9" s="51" t="s">
        <v>18</v>
      </c>
      <c r="C9" s="54"/>
      <c r="D9" s="55"/>
      <c r="E9" s="5" t="s">
        <v>16</v>
      </c>
      <c r="F9" s="11">
        <v>2.39</v>
      </c>
      <c r="G9" s="7">
        <v>73413.09</v>
      </c>
      <c r="H9" s="11">
        <v>66493.51</v>
      </c>
      <c r="I9" s="7">
        <v>73413.09</v>
      </c>
      <c r="J9" s="50">
        <v>-6919.58</v>
      </c>
      <c r="K9" s="54"/>
      <c r="L9" s="55"/>
      <c r="M9" s="50">
        <v>6919.58</v>
      </c>
      <c r="N9" s="55"/>
      <c r="O9" s="44" t="s">
        <v>53</v>
      </c>
    </row>
    <row r="10" spans="1:15" ht="15" customHeight="1">
      <c r="A10" s="4">
        <v>1.4</v>
      </c>
      <c r="B10" s="51" t="s">
        <v>19</v>
      </c>
      <c r="C10" s="54"/>
      <c r="D10" s="55"/>
      <c r="E10" s="5" t="s">
        <v>16</v>
      </c>
      <c r="F10" s="11">
        <v>1.46</v>
      </c>
      <c r="G10" s="7">
        <v>44846.46</v>
      </c>
      <c r="H10" s="11">
        <v>40619.42</v>
      </c>
      <c r="I10" s="7">
        <v>44846.46</v>
      </c>
      <c r="J10" s="50">
        <v>-4227.04</v>
      </c>
      <c r="K10" s="54"/>
      <c r="L10" s="55"/>
      <c r="M10" s="50">
        <v>4227.04</v>
      </c>
      <c r="N10" s="55"/>
      <c r="O10" s="44" t="s">
        <v>54</v>
      </c>
    </row>
    <row r="11" spans="1:15" ht="15" customHeight="1">
      <c r="A11" s="4">
        <v>1.5</v>
      </c>
      <c r="B11" s="51" t="s">
        <v>20</v>
      </c>
      <c r="C11" s="54"/>
      <c r="D11" s="55"/>
      <c r="E11" s="5" t="s">
        <v>16</v>
      </c>
      <c r="F11" s="11">
        <v>1.23</v>
      </c>
      <c r="G11" s="7">
        <v>37781.65</v>
      </c>
      <c r="H11" s="11">
        <v>34220.52</v>
      </c>
      <c r="I11" s="7">
        <v>37781.65</v>
      </c>
      <c r="J11" s="50">
        <v>-3561.13</v>
      </c>
      <c r="K11" s="54"/>
      <c r="L11" s="55"/>
      <c r="M11" s="50">
        <v>3561.13</v>
      </c>
      <c r="N11" s="55"/>
      <c r="O11" s="44" t="s">
        <v>55</v>
      </c>
    </row>
    <row r="12" spans="1:15" ht="15" customHeight="1">
      <c r="A12" s="4">
        <v>1.6</v>
      </c>
      <c r="B12" s="51" t="s">
        <v>21</v>
      </c>
      <c r="C12" s="54"/>
      <c r="D12" s="55"/>
      <c r="E12" s="5" t="s">
        <v>16</v>
      </c>
      <c r="F12" s="11">
        <v>0.32</v>
      </c>
      <c r="G12" s="7">
        <v>9829.4</v>
      </c>
      <c r="H12" s="11">
        <v>8902.91</v>
      </c>
      <c r="I12" s="7">
        <v>9829.4</v>
      </c>
      <c r="J12" s="50">
        <v>-926.49</v>
      </c>
      <c r="K12" s="54"/>
      <c r="L12" s="55"/>
      <c r="M12" s="50">
        <v>926.49</v>
      </c>
      <c r="N12" s="55"/>
      <c r="O12" s="44" t="s">
        <v>56</v>
      </c>
    </row>
    <row r="13" spans="1:15" ht="36" customHeight="1">
      <c r="A13" s="4">
        <v>1.7</v>
      </c>
      <c r="B13" s="51" t="s">
        <v>22</v>
      </c>
      <c r="C13" s="54"/>
      <c r="D13" s="55"/>
      <c r="E13" s="12" t="s">
        <v>16</v>
      </c>
      <c r="F13" s="11">
        <v>0.08</v>
      </c>
      <c r="G13" s="13">
        <v>2457.3</v>
      </c>
      <c r="H13" s="11">
        <v>2225.67</v>
      </c>
      <c r="I13" s="13">
        <v>2457.3</v>
      </c>
      <c r="J13" s="50">
        <v>-231.63</v>
      </c>
      <c r="K13" s="54"/>
      <c r="L13" s="55"/>
      <c r="M13" s="50">
        <v>231.63</v>
      </c>
      <c r="N13" s="55"/>
      <c r="O13" s="44" t="s">
        <v>57</v>
      </c>
    </row>
    <row r="14" spans="1:15" ht="15" customHeight="1">
      <c r="A14" s="14">
        <v>1.8</v>
      </c>
      <c r="B14" s="51" t="s">
        <v>23</v>
      </c>
      <c r="C14" s="54"/>
      <c r="D14" s="55"/>
      <c r="E14" s="12" t="s">
        <v>16</v>
      </c>
      <c r="F14" s="11">
        <v>0.1</v>
      </c>
      <c r="G14" s="13">
        <v>3071.67</v>
      </c>
      <c r="H14" s="11">
        <v>2782.15</v>
      </c>
      <c r="I14" s="13">
        <v>3071.67</v>
      </c>
      <c r="J14" s="50">
        <v>-289.52</v>
      </c>
      <c r="K14" s="54"/>
      <c r="L14" s="55"/>
      <c r="M14" s="50">
        <v>289.52</v>
      </c>
      <c r="N14" s="55"/>
      <c r="O14" s="44" t="s">
        <v>58</v>
      </c>
    </row>
    <row r="15" spans="1:15" ht="35.25" customHeight="1">
      <c r="A15" s="14">
        <v>1.9</v>
      </c>
      <c r="B15" s="51" t="s">
        <v>24</v>
      </c>
      <c r="C15" s="54"/>
      <c r="D15" s="55"/>
      <c r="E15" s="15" t="s">
        <v>16</v>
      </c>
      <c r="F15" s="11">
        <v>0.07</v>
      </c>
      <c r="G15" s="16">
        <v>2150.22</v>
      </c>
      <c r="H15" s="11">
        <v>1947.54</v>
      </c>
      <c r="I15" s="16">
        <v>2150.22</v>
      </c>
      <c r="J15" s="50">
        <v>-202.68</v>
      </c>
      <c r="K15" s="47"/>
      <c r="L15" s="48"/>
      <c r="M15" s="50">
        <v>202.68</v>
      </c>
      <c r="N15" s="48"/>
      <c r="O15" s="44" t="s">
        <v>59</v>
      </c>
    </row>
    <row r="16" spans="1:15" ht="14.25" customHeight="1">
      <c r="A16" s="17">
        <v>2</v>
      </c>
      <c r="B16" s="53" t="s">
        <v>25</v>
      </c>
      <c r="C16" s="47"/>
      <c r="D16" s="48"/>
      <c r="E16" s="12" t="s">
        <v>16</v>
      </c>
      <c r="F16" s="11">
        <v>2.98</v>
      </c>
      <c r="G16" s="13">
        <v>91538.4</v>
      </c>
      <c r="H16" s="11">
        <v>82863.34</v>
      </c>
      <c r="I16" s="13">
        <v>91538.4</v>
      </c>
      <c r="J16" s="50">
        <v>-8675.06</v>
      </c>
      <c r="K16" s="47"/>
      <c r="L16" s="48"/>
      <c r="M16" s="50">
        <v>8675.06</v>
      </c>
      <c r="N16" s="48"/>
      <c r="O16" s="44" t="s">
        <v>60</v>
      </c>
    </row>
    <row r="17" spans="1:15" ht="15" customHeight="1">
      <c r="A17" s="18">
        <v>3</v>
      </c>
      <c r="B17" s="53" t="s">
        <v>26</v>
      </c>
      <c r="C17" s="47"/>
      <c r="D17" s="48"/>
      <c r="E17" s="12" t="s">
        <v>16</v>
      </c>
      <c r="F17" s="11">
        <v>1.82</v>
      </c>
      <c r="G17" s="9"/>
      <c r="H17" s="11">
        <f>H18+H19+H21+H22+H23</f>
        <v>101064.03</v>
      </c>
      <c r="I17" s="13">
        <f>I20</f>
        <v>174286</v>
      </c>
      <c r="J17" s="50">
        <f>H17-I17</f>
        <v>-73221.97</v>
      </c>
      <c r="K17" s="47"/>
      <c r="L17" s="48"/>
      <c r="M17" s="49"/>
      <c r="N17" s="48"/>
      <c r="O17" s="6"/>
    </row>
    <row r="18" spans="1:15" ht="15" customHeight="1">
      <c r="A18" s="14"/>
      <c r="B18" s="51" t="s">
        <v>27</v>
      </c>
      <c r="C18" s="47"/>
      <c r="D18" s="48"/>
      <c r="E18" s="12" t="s">
        <v>16</v>
      </c>
      <c r="F18" s="6"/>
      <c r="G18" s="13">
        <v>55906.08</v>
      </c>
      <c r="H18" s="11">
        <v>50707.81</v>
      </c>
      <c r="I18" s="9"/>
      <c r="J18" s="49"/>
      <c r="K18" s="47"/>
      <c r="L18" s="48"/>
      <c r="M18" s="49"/>
      <c r="N18" s="48"/>
      <c r="O18" s="6"/>
    </row>
    <row r="19" spans="1:15" ht="15" customHeight="1">
      <c r="A19" s="14"/>
      <c r="B19" s="51" t="s">
        <v>28</v>
      </c>
      <c r="C19" s="47"/>
      <c r="D19" s="48"/>
      <c r="E19" s="12" t="s">
        <v>16</v>
      </c>
      <c r="F19" s="6"/>
      <c r="G19" s="9"/>
      <c r="H19" s="11">
        <v>-37974.02</v>
      </c>
      <c r="I19" s="9"/>
      <c r="J19" s="49"/>
      <c r="K19" s="47"/>
      <c r="L19" s="48"/>
      <c r="M19" s="49"/>
      <c r="N19" s="48"/>
      <c r="O19" s="6"/>
    </row>
    <row r="20" spans="1:15" ht="15" customHeight="1">
      <c r="A20" s="14"/>
      <c r="B20" s="51" t="s">
        <v>29</v>
      </c>
      <c r="C20" s="47"/>
      <c r="D20" s="48"/>
      <c r="E20" s="12" t="s">
        <v>16</v>
      </c>
      <c r="F20" s="6"/>
      <c r="G20" s="9"/>
      <c r="H20" s="6"/>
      <c r="I20" s="13">
        <f>F37</f>
        <v>174286</v>
      </c>
      <c r="J20" s="49"/>
      <c r="K20" s="47"/>
      <c r="L20" s="48"/>
      <c r="M20" s="49"/>
      <c r="N20" s="48"/>
      <c r="O20" s="6"/>
    </row>
    <row r="21" spans="1:15" ht="15" customHeight="1">
      <c r="A21" s="14"/>
      <c r="B21" s="46" t="s">
        <v>38</v>
      </c>
      <c r="C21" s="47"/>
      <c r="D21" s="48"/>
      <c r="E21" s="12" t="s">
        <v>16</v>
      </c>
      <c r="F21" s="6"/>
      <c r="G21" s="9"/>
      <c r="H21" s="11">
        <f>J6+J16</f>
        <v>-31750.010000000002</v>
      </c>
      <c r="I21" s="13"/>
      <c r="J21" s="49"/>
      <c r="K21" s="47"/>
      <c r="L21" s="48"/>
      <c r="M21" s="49"/>
      <c r="N21" s="48"/>
      <c r="O21" s="6"/>
    </row>
    <row r="22" spans="1:15" ht="15" customHeight="1">
      <c r="A22" s="45"/>
      <c r="B22" s="46" t="s">
        <v>63</v>
      </c>
      <c r="C22" s="76"/>
      <c r="D22" s="77"/>
      <c r="E22" s="12"/>
      <c r="F22" s="6"/>
      <c r="G22" s="9">
        <v>62638.33</v>
      </c>
      <c r="H22" s="11">
        <v>49401.6</v>
      </c>
      <c r="I22" s="13"/>
      <c r="J22" s="50"/>
      <c r="K22" s="47"/>
      <c r="L22" s="48"/>
      <c r="M22" s="49"/>
      <c r="N22" s="48"/>
      <c r="O22" s="6"/>
    </row>
    <row r="23" spans="1:15" ht="15" customHeight="1">
      <c r="A23" s="45"/>
      <c r="B23" s="46" t="s">
        <v>64</v>
      </c>
      <c r="C23" s="47"/>
      <c r="D23" s="48"/>
      <c r="E23" s="12"/>
      <c r="F23" s="6"/>
      <c r="G23" s="9"/>
      <c r="H23" s="11">
        <v>70678.65</v>
      </c>
      <c r="I23" s="13"/>
      <c r="J23" s="50"/>
      <c r="K23" s="47"/>
      <c r="L23" s="48"/>
      <c r="M23" s="49"/>
      <c r="N23" s="48"/>
      <c r="O23" s="6"/>
    </row>
    <row r="24" spans="1:15" ht="14.25" customHeight="1">
      <c r="A24" s="14"/>
      <c r="B24" s="51" t="s">
        <v>30</v>
      </c>
      <c r="C24" s="47"/>
      <c r="D24" s="48"/>
      <c r="E24" s="19"/>
      <c r="F24" s="6"/>
      <c r="G24" s="9"/>
      <c r="H24" s="6"/>
      <c r="I24" s="9"/>
      <c r="J24" s="49"/>
      <c r="K24" s="47"/>
      <c r="L24" s="48"/>
      <c r="M24" s="49"/>
      <c r="N24" s="48"/>
      <c r="O24" s="6"/>
    </row>
    <row r="25" spans="1:15" ht="15" customHeight="1">
      <c r="A25" s="18">
        <v>4</v>
      </c>
      <c r="B25" s="53" t="s">
        <v>31</v>
      </c>
      <c r="C25" s="47"/>
      <c r="D25" s="48"/>
      <c r="E25" s="12" t="s">
        <v>16</v>
      </c>
      <c r="F25" s="6">
        <v>1.5</v>
      </c>
      <c r="G25" s="9"/>
      <c r="H25" s="11">
        <f>H26+H27</f>
        <v>70678.65</v>
      </c>
      <c r="I25" s="9">
        <f>I28</f>
        <v>70678.65</v>
      </c>
      <c r="J25" s="50">
        <f>H25-I25</f>
        <v>0</v>
      </c>
      <c r="K25" s="47"/>
      <c r="L25" s="48"/>
      <c r="M25" s="49"/>
      <c r="N25" s="48"/>
      <c r="O25" s="6"/>
    </row>
    <row r="26" spans="1:15" ht="15" customHeight="1">
      <c r="A26" s="14"/>
      <c r="B26" s="51" t="s">
        <v>27</v>
      </c>
      <c r="C26" s="47"/>
      <c r="D26" s="48"/>
      <c r="E26" s="19"/>
      <c r="F26" s="6"/>
      <c r="G26" s="13">
        <v>46076.4</v>
      </c>
      <c r="H26" s="11">
        <v>42228.42</v>
      </c>
      <c r="I26" s="9"/>
      <c r="J26" s="49"/>
      <c r="K26" s="47"/>
      <c r="L26" s="48"/>
      <c r="M26" s="49"/>
      <c r="N26" s="48"/>
      <c r="O26" s="6"/>
    </row>
    <row r="27" spans="1:15" ht="15" customHeight="1">
      <c r="A27" s="14"/>
      <c r="B27" s="51" t="s">
        <v>28</v>
      </c>
      <c r="C27" s="47"/>
      <c r="D27" s="48"/>
      <c r="E27" s="19"/>
      <c r="F27" s="6"/>
      <c r="G27" s="9"/>
      <c r="H27" s="11">
        <v>28450.23</v>
      </c>
      <c r="I27" s="9"/>
      <c r="J27" s="49"/>
      <c r="K27" s="47"/>
      <c r="L27" s="48"/>
      <c r="M27" s="49"/>
      <c r="N27" s="48"/>
      <c r="O27" s="6"/>
    </row>
    <row r="28" spans="1:15" ht="15" customHeight="1">
      <c r="A28" s="4"/>
      <c r="B28" s="46" t="s">
        <v>65</v>
      </c>
      <c r="C28" s="47"/>
      <c r="D28" s="48"/>
      <c r="E28" s="20"/>
      <c r="F28" s="6"/>
      <c r="G28" s="8"/>
      <c r="H28" s="6"/>
      <c r="I28" s="8">
        <v>70678.65</v>
      </c>
      <c r="J28" s="49"/>
      <c r="K28" s="47"/>
      <c r="L28" s="48"/>
      <c r="M28" s="49"/>
      <c r="N28" s="48"/>
      <c r="O28" s="6"/>
    </row>
    <row r="29" spans="1:15" ht="15" customHeight="1">
      <c r="A29" s="4"/>
      <c r="B29" s="51" t="s">
        <v>30</v>
      </c>
      <c r="C29" s="47"/>
      <c r="D29" s="48"/>
      <c r="E29" s="20"/>
      <c r="F29" s="6"/>
      <c r="G29" s="8"/>
      <c r="H29" s="6"/>
      <c r="I29" s="8"/>
      <c r="J29" s="49"/>
      <c r="K29" s="47"/>
      <c r="L29" s="48"/>
      <c r="M29" s="49"/>
      <c r="N29" s="52"/>
      <c r="O29" s="6"/>
    </row>
    <row r="30" spans="1:15" ht="15" customHeight="1">
      <c r="A30" s="10">
        <v>5</v>
      </c>
      <c r="B30" s="53" t="s">
        <v>32</v>
      </c>
      <c r="C30" s="47"/>
      <c r="D30" s="48"/>
      <c r="E30" s="20"/>
      <c r="F30" s="6"/>
      <c r="G30" s="7">
        <v>1374828.9</v>
      </c>
      <c r="H30" s="11">
        <v>1211842.86</v>
      </c>
      <c r="I30" s="7">
        <v>1374828.9</v>
      </c>
      <c r="J30" s="50">
        <v>-162986.04</v>
      </c>
      <c r="K30" s="47"/>
      <c r="L30" s="48"/>
      <c r="M30" s="50">
        <v>163290.5</v>
      </c>
      <c r="N30" s="48"/>
      <c r="O30" s="6"/>
    </row>
    <row r="31" spans="1:15" ht="15" customHeight="1">
      <c r="A31" s="4"/>
      <c r="B31" s="51" t="s">
        <v>33</v>
      </c>
      <c r="C31" s="47"/>
      <c r="D31" s="48"/>
      <c r="E31" s="5" t="s">
        <v>16</v>
      </c>
      <c r="F31" s="6"/>
      <c r="G31" s="7">
        <v>113438.95</v>
      </c>
      <c r="H31" s="11">
        <v>104944.96</v>
      </c>
      <c r="I31" s="7">
        <v>113438.95</v>
      </c>
      <c r="J31" s="50">
        <v>-8493.99</v>
      </c>
      <c r="K31" s="47"/>
      <c r="L31" s="48"/>
      <c r="M31" s="50">
        <v>8493.99</v>
      </c>
      <c r="N31" s="48"/>
      <c r="O31" s="44" t="s">
        <v>61</v>
      </c>
    </row>
    <row r="32" spans="1:15" ht="22.5" customHeight="1">
      <c r="A32" s="4"/>
      <c r="B32" s="51" t="s">
        <v>34</v>
      </c>
      <c r="C32" s="47"/>
      <c r="D32" s="48"/>
      <c r="E32" s="5" t="s">
        <v>16</v>
      </c>
      <c r="F32" s="6"/>
      <c r="G32" s="21">
        <v>312536.34</v>
      </c>
      <c r="H32" s="11">
        <v>256395.5</v>
      </c>
      <c r="I32" s="21">
        <v>312536.34</v>
      </c>
      <c r="J32" s="50">
        <v>-56140.84</v>
      </c>
      <c r="K32" s="47"/>
      <c r="L32" s="48"/>
      <c r="M32" s="50">
        <v>56140.84</v>
      </c>
      <c r="N32" s="48"/>
      <c r="O32" s="44" t="s">
        <v>62</v>
      </c>
    </row>
    <row r="33" spans="1:15" ht="15" customHeight="1">
      <c r="A33" s="22"/>
      <c r="B33" s="51" t="s">
        <v>35</v>
      </c>
      <c r="C33" s="47"/>
      <c r="D33" s="48"/>
      <c r="E33" s="23" t="s">
        <v>16</v>
      </c>
      <c r="F33" s="6"/>
      <c r="G33" s="11">
        <v>113618.3</v>
      </c>
      <c r="H33" s="11">
        <v>103952.36</v>
      </c>
      <c r="I33" s="11">
        <v>113618.3</v>
      </c>
      <c r="J33" s="50">
        <v>-9665.94</v>
      </c>
      <c r="K33" s="47"/>
      <c r="L33" s="48"/>
      <c r="M33" s="50">
        <v>9665.94</v>
      </c>
      <c r="N33" s="48"/>
      <c r="O33" s="44" t="s">
        <v>61</v>
      </c>
    </row>
    <row r="34" spans="1:15" ht="21.75" customHeight="1">
      <c r="A34" s="14"/>
      <c r="B34" s="51" t="s">
        <v>36</v>
      </c>
      <c r="C34" s="47"/>
      <c r="D34" s="48"/>
      <c r="E34" s="24" t="s">
        <v>16</v>
      </c>
      <c r="F34" s="6"/>
      <c r="G34" s="11">
        <v>835235.31</v>
      </c>
      <c r="H34" s="11">
        <v>746245.58</v>
      </c>
      <c r="I34" s="11">
        <v>835235.31</v>
      </c>
      <c r="J34" s="50">
        <v>-88989.73</v>
      </c>
      <c r="K34" s="47"/>
      <c r="L34" s="48"/>
      <c r="M34" s="50">
        <v>88989.73</v>
      </c>
      <c r="N34" s="48"/>
      <c r="O34" s="44" t="s">
        <v>62</v>
      </c>
    </row>
    <row r="35" ht="15" customHeight="1"/>
    <row r="37" spans="1:6" ht="23.25" customHeight="1">
      <c r="A37" s="72" t="s">
        <v>44</v>
      </c>
      <c r="B37" s="73"/>
      <c r="C37" s="73"/>
      <c r="D37" s="73"/>
      <c r="E37" s="74"/>
      <c r="F37" s="43">
        <f>F38+F39+F40+F41+F42+F43</f>
        <v>174286</v>
      </c>
    </row>
    <row r="38" spans="1:6" ht="12.75">
      <c r="A38" s="66" t="s">
        <v>45</v>
      </c>
      <c r="B38" s="67"/>
      <c r="C38" s="67"/>
      <c r="D38" s="67"/>
      <c r="E38" s="68"/>
      <c r="F38" s="40">
        <v>1298</v>
      </c>
    </row>
    <row r="39" spans="1:6" ht="12.75">
      <c r="A39" s="66" t="s">
        <v>46</v>
      </c>
      <c r="B39" s="67"/>
      <c r="C39" s="67"/>
      <c r="D39" s="67"/>
      <c r="E39" s="68"/>
      <c r="F39" s="41">
        <v>5304</v>
      </c>
    </row>
    <row r="40" spans="1:6" ht="12.75">
      <c r="A40" s="66" t="s">
        <v>47</v>
      </c>
      <c r="B40" s="67"/>
      <c r="C40" s="67"/>
      <c r="D40" s="67"/>
      <c r="E40" s="68"/>
      <c r="F40" s="41">
        <v>17688</v>
      </c>
    </row>
    <row r="41" spans="1:6" ht="12.75">
      <c r="A41" s="66" t="s">
        <v>48</v>
      </c>
      <c r="B41" s="67"/>
      <c r="C41" s="67"/>
      <c r="D41" s="67"/>
      <c r="E41" s="68"/>
      <c r="F41" s="41">
        <v>4131</v>
      </c>
    </row>
    <row r="42" spans="1:6" ht="12.75">
      <c r="A42" s="66" t="s">
        <v>49</v>
      </c>
      <c r="B42" s="67"/>
      <c r="C42" s="67"/>
      <c r="D42" s="67"/>
      <c r="E42" s="68"/>
      <c r="F42" s="42">
        <v>22306</v>
      </c>
    </row>
    <row r="43" spans="1:6" ht="12.75">
      <c r="A43" s="66" t="s">
        <v>50</v>
      </c>
      <c r="B43" s="67"/>
      <c r="C43" s="67"/>
      <c r="D43" s="67"/>
      <c r="E43" s="68"/>
      <c r="F43" s="41">
        <v>123559</v>
      </c>
    </row>
    <row r="44" spans="1:6" ht="12.75">
      <c r="A44" s="26"/>
      <c r="B44" s="26"/>
      <c r="C44" s="26"/>
      <c r="D44" s="26"/>
      <c r="E44" s="26"/>
      <c r="F44" s="27"/>
    </row>
    <row r="46" spans="1:7" ht="12.75">
      <c r="A46" s="69" t="s">
        <v>51</v>
      </c>
      <c r="B46" s="70"/>
      <c r="C46" s="70"/>
      <c r="D46" s="70"/>
      <c r="E46" s="71"/>
      <c r="F46" s="28">
        <f>F47</f>
        <v>1620</v>
      </c>
      <c r="G46" s="29"/>
    </row>
    <row r="47" spans="1:7" ht="12.75">
      <c r="A47" s="78" t="s">
        <v>66</v>
      </c>
      <c r="B47" s="78"/>
      <c r="C47" s="78"/>
      <c r="D47" s="78"/>
      <c r="E47" s="78"/>
      <c r="F47" s="79">
        <v>1620</v>
      </c>
      <c r="G47" s="29"/>
    </row>
    <row r="48" spans="1:7" ht="12.75">
      <c r="A48" s="30"/>
      <c r="B48" s="31"/>
      <c r="C48" s="31"/>
      <c r="D48" s="31"/>
      <c r="E48" s="31"/>
      <c r="F48" s="32"/>
      <c r="G48" s="33"/>
    </row>
    <row r="50" spans="2:9" ht="12.75">
      <c r="B50" s="34"/>
      <c r="C50" s="35"/>
      <c r="D50" s="36"/>
      <c r="E50" s="34" t="s">
        <v>39</v>
      </c>
      <c r="F50" s="37"/>
      <c r="G50" s="37"/>
      <c r="H50"/>
      <c r="I50"/>
    </row>
    <row r="51" spans="2:9" ht="12.75">
      <c r="B51" s="38"/>
      <c r="C51" s="36"/>
      <c r="D51" s="37"/>
      <c r="E51" s="37"/>
      <c r="F51" s="37"/>
      <c r="G51" s="37"/>
      <c r="H51"/>
      <c r="I51"/>
    </row>
    <row r="52" spans="2:9" ht="12.75">
      <c r="B52" s="37"/>
      <c r="C52" s="37"/>
      <c r="D52" s="37"/>
      <c r="E52" s="37"/>
      <c r="F52" s="37"/>
      <c r="G52" s="37"/>
      <c r="H52"/>
      <c r="I52"/>
    </row>
    <row r="53" spans="2:9" ht="12.75">
      <c r="B53" s="38"/>
      <c r="C53" s="37"/>
      <c r="D53" s="37"/>
      <c r="E53" s="37"/>
      <c r="F53" s="38" t="s">
        <v>40</v>
      </c>
      <c r="G53" s="39"/>
      <c r="H53" s="37"/>
      <c r="I53"/>
    </row>
    <row r="54" spans="1:9" ht="12.75">
      <c r="A54" s="75" t="s">
        <v>41</v>
      </c>
      <c r="B54" s="65"/>
      <c r="C54" s="39"/>
      <c r="D54" s="37"/>
      <c r="E54" s="37"/>
      <c r="F54" s="37"/>
      <c r="G54" s="37"/>
      <c r="H54"/>
      <c r="I54"/>
    </row>
    <row r="55" spans="1:9" ht="12.75">
      <c r="A55" s="64" t="s">
        <v>42</v>
      </c>
      <c r="B55" s="65"/>
      <c r="C55" s="39"/>
      <c r="D55" s="38"/>
      <c r="E55" s="37"/>
      <c r="F55" s="37"/>
      <c r="G55" s="37"/>
      <c r="H55"/>
      <c r="I55"/>
    </row>
    <row r="56" spans="1:9" ht="12.75">
      <c r="A56" s="64" t="s">
        <v>43</v>
      </c>
      <c r="B56" s="65"/>
      <c r="C56" s="39"/>
      <c r="D56" s="37"/>
      <c r="E56" s="37"/>
      <c r="F56" s="37"/>
      <c r="G56" s="37"/>
      <c r="H56"/>
      <c r="I56"/>
    </row>
  </sheetData>
  <sheetProtection/>
  <mergeCells count="108">
    <mergeCell ref="B25:D25"/>
    <mergeCell ref="J25:L25"/>
    <mergeCell ref="B27:D27"/>
    <mergeCell ref="J27:L27"/>
    <mergeCell ref="A37:E37"/>
    <mergeCell ref="A38:E38"/>
    <mergeCell ref="A54:B54"/>
    <mergeCell ref="A55:B55"/>
    <mergeCell ref="A47:E47"/>
    <mergeCell ref="A56:B56"/>
    <mergeCell ref="A39:E39"/>
    <mergeCell ref="A40:E40"/>
    <mergeCell ref="A41:E41"/>
    <mergeCell ref="A42:E42"/>
    <mergeCell ref="A43:E43"/>
    <mergeCell ref="A46:E46"/>
    <mergeCell ref="M21:N21"/>
    <mergeCell ref="M22:N22"/>
    <mergeCell ref="B24:D24"/>
    <mergeCell ref="J24:L24"/>
    <mergeCell ref="M24:N24"/>
    <mergeCell ref="J21:L21"/>
    <mergeCell ref="B23:D23"/>
    <mergeCell ref="B21:D21"/>
    <mergeCell ref="B22:D22"/>
    <mergeCell ref="J22:L22"/>
    <mergeCell ref="C1:M1"/>
    <mergeCell ref="D2:K2"/>
    <mergeCell ref="C3:J3"/>
    <mergeCell ref="B4:D4"/>
    <mergeCell ref="J4:L4"/>
    <mergeCell ref="M4:N4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M31:N31"/>
    <mergeCell ref="B29:D29"/>
    <mergeCell ref="J29:L29"/>
    <mergeCell ref="M29:N29"/>
    <mergeCell ref="B30:D30"/>
    <mergeCell ref="J30:L30"/>
    <mergeCell ref="M30:N30"/>
    <mergeCell ref="B31:D31"/>
    <mergeCell ref="J31:L31"/>
    <mergeCell ref="B34:D34"/>
    <mergeCell ref="J34:L34"/>
    <mergeCell ref="M34:N34"/>
    <mergeCell ref="B32:D32"/>
    <mergeCell ref="J32:L32"/>
    <mergeCell ref="M32:N32"/>
    <mergeCell ref="B33:D33"/>
    <mergeCell ref="J33:L33"/>
    <mergeCell ref="M33:N33"/>
    <mergeCell ref="B28:D28"/>
    <mergeCell ref="J28:L28"/>
    <mergeCell ref="M28:N28"/>
    <mergeCell ref="J23:L23"/>
    <mergeCell ref="M23:N23"/>
    <mergeCell ref="M27:N27"/>
    <mergeCell ref="M25:N25"/>
    <mergeCell ref="B26:D26"/>
    <mergeCell ref="J26:L26"/>
    <mergeCell ref="M26:N26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86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2017-03-13T05:59:49Z</cp:lastPrinted>
  <dcterms:created xsi:type="dcterms:W3CDTF">2017-02-12T12:07:06Z</dcterms:created>
  <dcterms:modified xsi:type="dcterms:W3CDTF">2017-03-13T05:59:54Z</dcterms:modified>
  <cp:category/>
  <cp:version/>
  <cp:contentType/>
  <cp:contentStatus/>
</cp:coreProperties>
</file>