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<sst xmlns="http://schemas.openxmlformats.org/spreadsheetml/2006/main" count="96" uniqueCount="67">
  <si>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</si>
  <si>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</si>
  <si>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Валентины Никитиной ул, д.29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</si>
  <si>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</si>
  <si>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</si>
  <si>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</si>
  <si>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</si>
  <si>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</si>
  <si>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</si>
  <si>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</si>
  <si>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</si>
  <si>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</si>
  <si>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</si>
  <si>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</si>
  <si>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</si>
  <si>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</si>
  <si>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</si>
  <si>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</si>
  <si>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</si>
  <si>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</si>
  <si>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</si>
  <si>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</si>
  <si>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</si>
  <si>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</si>
  <si>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</si>
  <si>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</si>
  <si>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</si>
  <si>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</si>
  <si>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</si>
  <si>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</si>
  <si>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</si>
  <si>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</si>
  <si>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</si>
  <si>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</si>
  <si>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</si>
  <si>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</si>
  <si>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</si>
  <si>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</si>
  <si>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</si>
  <si>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</si>
  <si>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</si>
  <si>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</si>
  <si>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</si>
  <si>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</si>
  <si>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</si>
  <si>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</si>
  <si>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</si>
  <si>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</si>
  <si>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</si>
  <si>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</si>
  <si>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</si>
  <si>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</si>
  <si>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</si>
  <si>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</si>
  <si>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</si>
  <si>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</si>
  <si>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</si>
  <si>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Дополнительные услуги</t>
  </si>
  <si>
    <t>ремонт системы ЦО в л/кл. под.№2</t>
  </si>
  <si>
    <t>утепление наружной стены кв.30 (по предпис.гжи)</t>
  </si>
  <si>
    <t>Расшифровка вып.работ по текущему ремонту за 2018г.</t>
  </si>
  <si>
    <t>Начислено населению</t>
  </si>
  <si>
    <t>Задолженность населения</t>
  </si>
  <si>
    <t>Оплата провайдеров за 2018г.</t>
  </si>
  <si>
    <t>ОАО "Ростелеком"</t>
  </si>
  <si>
    <t>АО "Квантум"</t>
  </si>
  <si>
    <t>АО "Калужский завод "Ремпутьмаш"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</si>
</sst>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0" fontId="2" fillId="0" borderId="10" xfId="39" applyFont="1" applyBorder="1" applyAlignment="1" quotePrefix="1">
      <alignment horizontal="center" vertical="center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33" borderId="0" xfId="0" applyFill="1" applyAlignment="1">
      <alignment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1" fillId="0" borderId="11" xfId="34" applyNumberFormat="1" applyFont="1" applyBorder="1" applyAlignment="1">
      <alignment horizontal="right" vertical="top" wrapText="1"/>
      <protection/>
    </xf>
    <xf numFmtId="0" fontId="0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NumberFormat="1" applyFont="1" applyBorder="1" applyAlignment="1">
      <alignment horizontal="center" vertical="justify" wrapText="1"/>
    </xf>
    <xf numFmtId="0" fontId="5" fillId="0" borderId="12" xfId="0" applyNumberFormat="1" applyFont="1" applyBorder="1" applyAlignment="1">
      <alignment horizontal="center" vertical="justify" wrapText="1"/>
    </xf>
    <xf numFmtId="0" fontId="5" fillId="0" borderId="13" xfId="0" applyNumberFormat="1" applyFont="1" applyBorder="1" applyAlignment="1">
      <alignment horizontal="center" vertical="justify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90" zoomScaleSheetLayoutView="90" zoomScalePageLayoutView="0" workbookViewId="0" topLeftCell="A1">
      <selection activeCell="G25" sqref="G25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7.75390625" style="1" customWidth="1"/>
    <col min="7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125" style="1" customWidth="1"/>
    <col min="13" max="13" width="2.625" style="1" customWidth="1"/>
    <col min="14" max="14" width="6.375" style="1" customWidth="1"/>
    <col min="15" max="15" width="27.0039062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38.25">
      <c r="A4" s="2" t="s">
        <v>3</v>
      </c>
      <c r="B4" s="69" t="s">
        <v>4</v>
      </c>
      <c r="C4" s="60"/>
      <c r="D4" s="61"/>
      <c r="E4" s="6" t="s">
        <v>5</v>
      </c>
      <c r="F4" s="2" t="s">
        <v>6</v>
      </c>
      <c r="G4" s="6" t="s">
        <v>61</v>
      </c>
      <c r="H4" s="2" t="s">
        <v>7</v>
      </c>
      <c r="I4" s="6" t="s">
        <v>8</v>
      </c>
      <c r="J4" s="69" t="s">
        <v>9</v>
      </c>
      <c r="K4" s="60"/>
      <c r="L4" s="61"/>
      <c r="M4" s="69" t="s">
        <v>10</v>
      </c>
      <c r="N4" s="70"/>
      <c r="O4" s="2" t="s">
        <v>11</v>
      </c>
    </row>
    <row r="5" spans="1:15" ht="12.75">
      <c r="A5" s="3"/>
      <c r="B5" s="73" t="s">
        <v>40</v>
      </c>
      <c r="C5" s="74"/>
      <c r="D5" s="75"/>
      <c r="E5" s="31" t="s">
        <v>13</v>
      </c>
      <c r="F5" s="32"/>
      <c r="G5" s="33">
        <v>1395.5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0" t="s">
        <v>12</v>
      </c>
      <c r="C6" s="60"/>
      <c r="D6" s="61"/>
      <c r="E6" s="9" t="s">
        <v>13</v>
      </c>
      <c r="F6" s="10"/>
      <c r="G6" s="11">
        <v>1395.5</v>
      </c>
      <c r="H6" s="10"/>
      <c r="I6" s="12"/>
      <c r="J6" s="52"/>
      <c r="K6" s="60"/>
      <c r="L6" s="61"/>
      <c r="M6" s="52"/>
      <c r="N6" s="53"/>
      <c r="O6" s="10"/>
    </row>
    <row r="7" spans="1:15" ht="15.75" customHeight="1">
      <c r="A7" s="8"/>
      <c r="B7" s="62" t="s">
        <v>38</v>
      </c>
      <c r="C7" s="60"/>
      <c r="D7" s="61"/>
      <c r="E7" s="9" t="s">
        <v>13</v>
      </c>
      <c r="F7" s="10"/>
      <c r="G7" s="11" t="s">
        <v>39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4" t="s">
        <v>14</v>
      </c>
      <c r="C8" s="60"/>
      <c r="D8" s="61"/>
      <c r="E8" s="9" t="s">
        <v>16</v>
      </c>
      <c r="F8" s="16">
        <v>8.96</v>
      </c>
      <c r="G8" s="11">
        <v>150044.16</v>
      </c>
      <c r="H8" s="16">
        <v>134987.98</v>
      </c>
      <c r="I8" s="11">
        <v>150044.16</v>
      </c>
      <c r="J8" s="47">
        <v>-15056.18</v>
      </c>
      <c r="K8" s="60"/>
      <c r="L8" s="61"/>
      <c r="M8" s="47">
        <v>15056.18</v>
      </c>
      <c r="N8" s="61"/>
      <c r="O8" s="34" t="s">
        <v>41</v>
      </c>
    </row>
    <row r="9" spans="1:15" ht="14.25" customHeight="1">
      <c r="A9" s="8">
        <v>1.1</v>
      </c>
      <c r="B9" s="50" t="s">
        <v>15</v>
      </c>
      <c r="C9" s="60"/>
      <c r="D9" s="61"/>
      <c r="E9" s="9" t="s">
        <v>16</v>
      </c>
      <c r="F9" s="16">
        <v>0.83</v>
      </c>
      <c r="G9" s="11">
        <v>13899.24</v>
      </c>
      <c r="H9" s="16">
        <v>12504.53</v>
      </c>
      <c r="I9" s="11">
        <v>13899.24</v>
      </c>
      <c r="J9" s="47">
        <v>-1394.71</v>
      </c>
      <c r="K9" s="60"/>
      <c r="L9" s="61"/>
      <c r="M9" s="47">
        <v>1394.71</v>
      </c>
      <c r="N9" s="61"/>
      <c r="O9" s="34" t="s">
        <v>42</v>
      </c>
    </row>
    <row r="10" spans="1:15" ht="15" customHeight="1">
      <c r="A10" s="8">
        <v>1.2</v>
      </c>
      <c r="B10" s="50" t="s">
        <v>17</v>
      </c>
      <c r="C10" s="60"/>
      <c r="D10" s="61"/>
      <c r="E10" s="9" t="s">
        <v>16</v>
      </c>
      <c r="F10" s="16">
        <v>1.68</v>
      </c>
      <c r="G10" s="11">
        <v>28133.28</v>
      </c>
      <c r="H10" s="16">
        <v>25310.25</v>
      </c>
      <c r="I10" s="11">
        <v>28133.28</v>
      </c>
      <c r="J10" s="47">
        <v>-2823.03</v>
      </c>
      <c r="K10" s="60"/>
      <c r="L10" s="61"/>
      <c r="M10" s="47">
        <v>2823.03</v>
      </c>
      <c r="N10" s="61"/>
      <c r="O10" s="34" t="s">
        <v>42</v>
      </c>
    </row>
    <row r="11" spans="1:15" ht="15" customHeight="1">
      <c r="A11" s="8">
        <v>1.3</v>
      </c>
      <c r="B11" s="50" t="s">
        <v>18</v>
      </c>
      <c r="C11" s="60"/>
      <c r="D11" s="61"/>
      <c r="E11" s="9" t="s">
        <v>16</v>
      </c>
      <c r="F11" s="16">
        <v>2.6</v>
      </c>
      <c r="G11" s="11">
        <v>43539.6</v>
      </c>
      <c r="H11" s="16">
        <v>39170.63</v>
      </c>
      <c r="I11" s="11">
        <v>43539.6</v>
      </c>
      <c r="J11" s="47">
        <v>-4368.97</v>
      </c>
      <c r="K11" s="60"/>
      <c r="L11" s="61"/>
      <c r="M11" s="47">
        <v>4368.97</v>
      </c>
      <c r="N11" s="61"/>
      <c r="O11" s="34" t="s">
        <v>42</v>
      </c>
    </row>
    <row r="12" spans="1:15" ht="15" customHeight="1">
      <c r="A12" s="8">
        <v>1.4</v>
      </c>
      <c r="B12" s="50" t="s">
        <v>19</v>
      </c>
      <c r="C12" s="60"/>
      <c r="D12" s="61"/>
      <c r="E12" s="9" t="s">
        <v>16</v>
      </c>
      <c r="F12" s="16">
        <v>1.97</v>
      </c>
      <c r="G12" s="11">
        <v>32989.68</v>
      </c>
      <c r="H12" s="16">
        <v>29679.32</v>
      </c>
      <c r="I12" s="11">
        <v>32989.68</v>
      </c>
      <c r="J12" s="47">
        <v>-3310.36</v>
      </c>
      <c r="K12" s="60"/>
      <c r="L12" s="61"/>
      <c r="M12" s="47">
        <v>3310.36</v>
      </c>
      <c r="N12" s="61"/>
      <c r="O12" s="34" t="s">
        <v>43</v>
      </c>
    </row>
    <row r="13" spans="1:15" ht="15" customHeight="1">
      <c r="A13" s="8">
        <v>1.5</v>
      </c>
      <c r="B13" s="50" t="s">
        <v>20</v>
      </c>
      <c r="C13" s="60"/>
      <c r="D13" s="61"/>
      <c r="E13" s="9" t="s">
        <v>16</v>
      </c>
      <c r="F13" s="16">
        <v>1.23</v>
      </c>
      <c r="G13" s="11">
        <v>20597.64</v>
      </c>
      <c r="H13" s="16">
        <v>18530.77</v>
      </c>
      <c r="I13" s="11">
        <v>20597.64</v>
      </c>
      <c r="J13" s="47">
        <v>-2066.87</v>
      </c>
      <c r="K13" s="60"/>
      <c r="L13" s="61"/>
      <c r="M13" s="47">
        <v>2066.87</v>
      </c>
      <c r="N13" s="61"/>
      <c r="O13" s="34" t="s">
        <v>44</v>
      </c>
    </row>
    <row r="14" spans="1:15" ht="15" customHeight="1">
      <c r="A14" s="8">
        <v>1.6</v>
      </c>
      <c r="B14" s="50" t="s">
        <v>21</v>
      </c>
      <c r="C14" s="60"/>
      <c r="D14" s="61"/>
      <c r="E14" s="9" t="s">
        <v>16</v>
      </c>
      <c r="F14" s="16">
        <v>0.35</v>
      </c>
      <c r="G14" s="11">
        <v>5861.16</v>
      </c>
      <c r="H14" s="16">
        <v>5273.01</v>
      </c>
      <c r="I14" s="11">
        <v>5861.16</v>
      </c>
      <c r="J14" s="47">
        <v>-588.15</v>
      </c>
      <c r="K14" s="60"/>
      <c r="L14" s="61"/>
      <c r="M14" s="47">
        <v>588.15</v>
      </c>
      <c r="N14" s="61"/>
      <c r="O14" s="34" t="s">
        <v>45</v>
      </c>
    </row>
    <row r="15" spans="1:15" ht="33.75">
      <c r="A15" s="8">
        <v>1.7</v>
      </c>
      <c r="B15" s="50" t="s">
        <v>22</v>
      </c>
      <c r="C15" s="60"/>
      <c r="D15" s="61"/>
      <c r="E15" s="17" t="s">
        <v>16</v>
      </c>
      <c r="F15" s="16">
        <v>0.13</v>
      </c>
      <c r="G15" s="18">
        <v>2177.04</v>
      </c>
      <c r="H15" s="16">
        <v>1958.58</v>
      </c>
      <c r="I15" s="18">
        <v>2177.04</v>
      </c>
      <c r="J15" s="47">
        <v>-218.46</v>
      </c>
      <c r="K15" s="60"/>
      <c r="L15" s="61"/>
      <c r="M15" s="47">
        <v>218.46</v>
      </c>
      <c r="N15" s="61"/>
      <c r="O15" s="34" t="s">
        <v>46</v>
      </c>
    </row>
    <row r="16" spans="1:15" ht="12.75">
      <c r="A16" s="19">
        <v>1.8</v>
      </c>
      <c r="B16" s="50" t="s">
        <v>23</v>
      </c>
      <c r="C16" s="60"/>
      <c r="D16" s="61"/>
      <c r="E16" s="17" t="s">
        <v>16</v>
      </c>
      <c r="F16" s="16">
        <v>0.1</v>
      </c>
      <c r="G16" s="18">
        <v>1674.6</v>
      </c>
      <c r="H16" s="16">
        <v>1506.57</v>
      </c>
      <c r="I16" s="18">
        <v>1674.6</v>
      </c>
      <c r="J16" s="47">
        <v>-168.03</v>
      </c>
      <c r="K16" s="60"/>
      <c r="L16" s="61"/>
      <c r="M16" s="47">
        <v>168.03</v>
      </c>
      <c r="N16" s="61"/>
      <c r="O16" s="34" t="s">
        <v>47</v>
      </c>
    </row>
    <row r="17" spans="1:15" ht="22.5">
      <c r="A17" s="19">
        <v>1.9</v>
      </c>
      <c r="B17" s="50" t="s">
        <v>24</v>
      </c>
      <c r="C17" s="60"/>
      <c r="D17" s="61"/>
      <c r="E17" s="20" t="s">
        <v>16</v>
      </c>
      <c r="F17" s="16">
        <v>0.07</v>
      </c>
      <c r="G17" s="21">
        <v>1172.28</v>
      </c>
      <c r="H17" s="16">
        <v>1054.66</v>
      </c>
      <c r="I17" s="21">
        <v>1172.28</v>
      </c>
      <c r="J17" s="47">
        <v>-117.62</v>
      </c>
      <c r="K17" s="48"/>
      <c r="L17" s="49"/>
      <c r="M17" s="47">
        <v>117.62</v>
      </c>
      <c r="N17" s="49"/>
      <c r="O17" s="34" t="s">
        <v>48</v>
      </c>
    </row>
    <row r="18" spans="1:15" ht="14.25" customHeight="1">
      <c r="A18" s="24">
        <v>2</v>
      </c>
      <c r="B18" s="54" t="s">
        <v>25</v>
      </c>
      <c r="C18" s="48"/>
      <c r="D18" s="49"/>
      <c r="E18" s="17" t="s">
        <v>16</v>
      </c>
      <c r="F18" s="16">
        <v>4.6</v>
      </c>
      <c r="G18" s="18">
        <v>77031.6</v>
      </c>
      <c r="H18" s="16">
        <v>69650.65</v>
      </c>
      <c r="I18" s="18">
        <v>77031.6</v>
      </c>
      <c r="J18" s="47">
        <v>-7380.95</v>
      </c>
      <c r="K18" s="48"/>
      <c r="L18" s="49"/>
      <c r="M18" s="47">
        <v>7380.95</v>
      </c>
      <c r="N18" s="49"/>
      <c r="O18" s="34" t="s">
        <v>49</v>
      </c>
    </row>
    <row r="19" spans="1:15" ht="14.25" customHeight="1">
      <c r="A19" s="25">
        <v>3</v>
      </c>
      <c r="B19" s="54" t="s">
        <v>26</v>
      </c>
      <c r="C19" s="48"/>
      <c r="D19" s="49"/>
      <c r="E19" s="17" t="s">
        <v>16</v>
      </c>
      <c r="F19" s="10"/>
      <c r="G19" s="14"/>
      <c r="H19" s="10"/>
      <c r="I19" s="14"/>
      <c r="J19" s="52"/>
      <c r="K19" s="48"/>
      <c r="L19" s="49"/>
      <c r="M19" s="52"/>
      <c r="N19" s="49"/>
      <c r="O19" s="10"/>
    </row>
    <row r="20" spans="1:15" ht="15" customHeight="1">
      <c r="A20" s="25">
        <v>4</v>
      </c>
      <c r="B20" s="54" t="s">
        <v>27</v>
      </c>
      <c r="C20" s="48"/>
      <c r="D20" s="49"/>
      <c r="E20" s="17" t="s">
        <v>16</v>
      </c>
      <c r="F20" s="16">
        <v>1.82</v>
      </c>
      <c r="G20" s="14"/>
      <c r="H20" s="36">
        <f>H21+H22+H24-H25</f>
        <v>-42296.169999999984</v>
      </c>
      <c r="I20" s="37">
        <v>37924</v>
      </c>
      <c r="J20" s="55">
        <f>H20-I20</f>
        <v>-80220.16999999998</v>
      </c>
      <c r="K20" s="56"/>
      <c r="L20" s="57"/>
      <c r="M20" s="58">
        <v>80220.17</v>
      </c>
      <c r="N20" s="59"/>
      <c r="O20" s="10"/>
    </row>
    <row r="21" spans="1:15" ht="15" customHeight="1">
      <c r="A21" s="19"/>
      <c r="B21" s="50" t="s">
        <v>28</v>
      </c>
      <c r="C21" s="48"/>
      <c r="D21" s="49"/>
      <c r="E21" s="17" t="s">
        <v>16</v>
      </c>
      <c r="F21" s="16">
        <v>5.55</v>
      </c>
      <c r="G21" s="18">
        <v>61709.4</v>
      </c>
      <c r="H21" s="16">
        <v>58400.97</v>
      </c>
      <c r="I21" s="14"/>
      <c r="J21" s="52"/>
      <c r="K21" s="48"/>
      <c r="L21" s="49"/>
      <c r="M21" s="52"/>
      <c r="N21" s="49"/>
      <c r="O21" s="10"/>
    </row>
    <row r="22" spans="1:15" ht="15" customHeight="1">
      <c r="A22" s="19"/>
      <c r="B22" s="50" t="s">
        <v>29</v>
      </c>
      <c r="C22" s="48"/>
      <c r="D22" s="49"/>
      <c r="E22" s="17" t="s">
        <v>16</v>
      </c>
      <c r="F22" s="10"/>
      <c r="G22" s="14"/>
      <c r="H22" s="16">
        <v>-169068.61</v>
      </c>
      <c r="I22" s="14"/>
      <c r="J22" s="52"/>
      <c r="K22" s="48"/>
      <c r="L22" s="49"/>
      <c r="M22" s="52"/>
      <c r="N22" s="49"/>
      <c r="O22" s="10"/>
    </row>
    <row r="23" spans="1:15" ht="15" customHeight="1">
      <c r="A23" s="19"/>
      <c r="B23" s="50" t="s">
        <v>30</v>
      </c>
      <c r="C23" s="48"/>
      <c r="D23" s="49"/>
      <c r="E23" s="17" t="s">
        <v>16</v>
      </c>
      <c r="F23" s="10"/>
      <c r="G23" s="14"/>
      <c r="H23" s="10"/>
      <c r="I23" s="18">
        <v>37924</v>
      </c>
      <c r="J23" s="52"/>
      <c r="K23" s="48"/>
      <c r="L23" s="49"/>
      <c r="M23" s="52"/>
      <c r="N23" s="49"/>
      <c r="O23" s="10"/>
    </row>
    <row r="24" spans="1:15" ht="15" customHeight="1">
      <c r="A24" s="8"/>
      <c r="B24" s="51" t="s">
        <v>57</v>
      </c>
      <c r="C24" s="48"/>
      <c r="D24" s="49"/>
      <c r="E24" s="17" t="s">
        <v>16</v>
      </c>
      <c r="F24" s="10"/>
      <c r="G24" s="12"/>
      <c r="H24" s="16">
        <v>90808.6</v>
      </c>
      <c r="I24" s="11"/>
      <c r="J24" s="13"/>
      <c r="K24" s="22"/>
      <c r="L24" s="23"/>
      <c r="M24" s="13"/>
      <c r="N24" s="23"/>
      <c r="O24" s="10"/>
    </row>
    <row r="25" spans="1:15" ht="15" customHeight="1">
      <c r="A25" s="8"/>
      <c r="B25" s="51" t="s">
        <v>62</v>
      </c>
      <c r="C25" s="83"/>
      <c r="D25" s="84"/>
      <c r="E25" s="17" t="s">
        <v>16</v>
      </c>
      <c r="F25" s="10"/>
      <c r="G25" s="12"/>
      <c r="H25" s="10">
        <v>22437.13</v>
      </c>
      <c r="I25" s="11"/>
      <c r="J25" s="13"/>
      <c r="K25" s="22"/>
      <c r="L25" s="23"/>
      <c r="M25" s="13"/>
      <c r="N25" s="23"/>
      <c r="O25" s="10"/>
    </row>
    <row r="26" spans="1:15" ht="15" customHeight="1">
      <c r="A26" s="8"/>
      <c r="B26" s="50" t="s">
        <v>31</v>
      </c>
      <c r="C26" s="48"/>
      <c r="D26" s="49"/>
      <c r="E26" s="26"/>
      <c r="F26" s="10"/>
      <c r="G26" s="12"/>
      <c r="H26" s="10"/>
      <c r="I26" s="12"/>
      <c r="J26" s="52"/>
      <c r="K26" s="48"/>
      <c r="L26" s="49"/>
      <c r="M26" s="52"/>
      <c r="N26" s="53"/>
      <c r="O26" s="10"/>
    </row>
    <row r="27" spans="1:15" ht="15" customHeight="1">
      <c r="A27" s="15">
        <v>5</v>
      </c>
      <c r="B27" s="54" t="s">
        <v>32</v>
      </c>
      <c r="C27" s="48"/>
      <c r="D27" s="49"/>
      <c r="E27" s="9" t="s">
        <v>16</v>
      </c>
      <c r="F27" s="10"/>
      <c r="G27" s="11">
        <v>800616.1</v>
      </c>
      <c r="H27" s="16">
        <v>720258.74</v>
      </c>
      <c r="I27" s="11">
        <v>800616.1</v>
      </c>
      <c r="J27" s="47">
        <v>-80357.36</v>
      </c>
      <c r="K27" s="48"/>
      <c r="L27" s="49"/>
      <c r="M27" s="47">
        <v>80357.36</v>
      </c>
      <c r="N27" s="49"/>
      <c r="O27" s="10"/>
    </row>
    <row r="28" spans="1:15" ht="15" customHeight="1">
      <c r="A28" s="8"/>
      <c r="B28" s="50" t="s">
        <v>33</v>
      </c>
      <c r="C28" s="48"/>
      <c r="D28" s="49"/>
      <c r="E28" s="9" t="s">
        <v>16</v>
      </c>
      <c r="F28" s="10"/>
      <c r="G28" s="11">
        <v>26961.24</v>
      </c>
      <c r="H28" s="16">
        <v>23084.75</v>
      </c>
      <c r="I28" s="11">
        <v>26961.24</v>
      </c>
      <c r="J28" s="47">
        <v>-3876.49</v>
      </c>
      <c r="K28" s="48"/>
      <c r="L28" s="49"/>
      <c r="M28" s="47">
        <v>3876.49</v>
      </c>
      <c r="N28" s="49"/>
      <c r="O28" s="35" t="s">
        <v>50</v>
      </c>
    </row>
    <row r="29" spans="1:15" ht="15" customHeight="1">
      <c r="A29" s="8"/>
      <c r="B29" s="50" t="s">
        <v>34</v>
      </c>
      <c r="C29" s="48"/>
      <c r="D29" s="49"/>
      <c r="E29" s="9" t="s">
        <v>16</v>
      </c>
      <c r="F29" s="10"/>
      <c r="G29" s="11">
        <v>57814.3</v>
      </c>
      <c r="H29" s="16">
        <v>51623.5</v>
      </c>
      <c r="I29" s="11">
        <v>57814.3</v>
      </c>
      <c r="J29" s="47">
        <v>-6190.8</v>
      </c>
      <c r="K29" s="48"/>
      <c r="L29" s="49"/>
      <c r="M29" s="47">
        <v>6190.8</v>
      </c>
      <c r="N29" s="49"/>
      <c r="O29" s="34" t="s">
        <v>51</v>
      </c>
    </row>
    <row r="30" spans="1:15" ht="15" customHeight="1">
      <c r="A30" s="8"/>
      <c r="B30" s="50" t="s">
        <v>35</v>
      </c>
      <c r="C30" s="48"/>
      <c r="D30" s="49"/>
      <c r="E30" s="9" t="s">
        <v>16</v>
      </c>
      <c r="F30" s="10"/>
      <c r="G30" s="27">
        <v>185637.31</v>
      </c>
      <c r="H30" s="16">
        <v>161669.77</v>
      </c>
      <c r="I30" s="27">
        <v>185637.31</v>
      </c>
      <c r="J30" s="47">
        <v>-23967.54</v>
      </c>
      <c r="K30" s="48"/>
      <c r="L30" s="49"/>
      <c r="M30" s="47">
        <v>23967.54</v>
      </c>
      <c r="N30" s="49"/>
      <c r="O30" s="34" t="s">
        <v>66</v>
      </c>
    </row>
    <row r="31" spans="1:15" ht="15" customHeight="1">
      <c r="A31" s="28"/>
      <c r="B31" s="50" t="s">
        <v>36</v>
      </c>
      <c r="C31" s="48"/>
      <c r="D31" s="49"/>
      <c r="E31" s="29" t="s">
        <v>16</v>
      </c>
      <c r="F31" s="10"/>
      <c r="G31" s="16">
        <v>59809.88</v>
      </c>
      <c r="H31" s="16">
        <v>53173.15</v>
      </c>
      <c r="I31" s="16">
        <v>59809.88</v>
      </c>
      <c r="J31" s="47">
        <v>-6636.73</v>
      </c>
      <c r="K31" s="48"/>
      <c r="L31" s="49"/>
      <c r="M31" s="47">
        <v>6636.73</v>
      </c>
      <c r="N31" s="49"/>
      <c r="O31" s="34" t="s">
        <v>51</v>
      </c>
    </row>
    <row r="32" spans="1:15" ht="15" customHeight="1">
      <c r="A32" s="19"/>
      <c r="B32" s="50" t="s">
        <v>37</v>
      </c>
      <c r="C32" s="48"/>
      <c r="D32" s="49"/>
      <c r="E32" s="30" t="s">
        <v>16</v>
      </c>
      <c r="F32" s="10"/>
      <c r="G32" s="16">
        <v>470393.37</v>
      </c>
      <c r="H32" s="16">
        <v>430707.57</v>
      </c>
      <c r="I32" s="16">
        <v>470393.37</v>
      </c>
      <c r="J32" s="47">
        <v>-39685.8</v>
      </c>
      <c r="K32" s="48"/>
      <c r="L32" s="49"/>
      <c r="M32" s="47">
        <v>39685.8</v>
      </c>
      <c r="N32" s="49"/>
      <c r="O32" s="34" t="s">
        <v>66</v>
      </c>
    </row>
    <row r="33" ht="15" customHeight="1"/>
    <row r="35" spans="1:7" ht="12.75">
      <c r="A35" s="76" t="s">
        <v>60</v>
      </c>
      <c r="B35" s="77"/>
      <c r="C35" s="77"/>
      <c r="D35" s="77"/>
      <c r="E35" s="78"/>
      <c r="F35" s="90">
        <f>SUM(F36:F37)</f>
        <v>37924</v>
      </c>
      <c r="G35" s="90"/>
    </row>
    <row r="36" spans="1:7" ht="12.75">
      <c r="A36" s="79" t="s">
        <v>58</v>
      </c>
      <c r="B36" s="80"/>
      <c r="C36" s="80"/>
      <c r="D36" s="80"/>
      <c r="E36" s="81"/>
      <c r="F36" s="91">
        <v>6699</v>
      </c>
      <c r="G36" s="91"/>
    </row>
    <row r="37" spans="1:7" ht="12.75">
      <c r="A37" s="79" t="s">
        <v>59</v>
      </c>
      <c r="B37" s="80"/>
      <c r="C37" s="80"/>
      <c r="D37" s="80"/>
      <c r="E37" s="81"/>
      <c r="F37" s="91">
        <v>31225</v>
      </c>
      <c r="G37" s="91"/>
    </row>
    <row r="38" spans="1:6" ht="12.75">
      <c r="A38" s="38"/>
      <c r="B38" s="38"/>
      <c r="C38" s="38"/>
      <c r="D38" s="38"/>
      <c r="E38" s="38"/>
      <c r="F38" s="39"/>
    </row>
    <row r="40" spans="1:7" s="46" customFormat="1" ht="12.75">
      <c r="A40" s="85" t="s">
        <v>63</v>
      </c>
      <c r="B40" s="86"/>
      <c r="C40" s="86"/>
      <c r="D40" s="86"/>
      <c r="E40" s="86"/>
      <c r="F40" s="92">
        <f>SUM(F41:G42)</f>
        <v>3780</v>
      </c>
      <c r="G40" s="92"/>
    </row>
    <row r="41" spans="1:7" s="46" customFormat="1" ht="12.75">
      <c r="A41" s="87" t="s">
        <v>65</v>
      </c>
      <c r="B41" s="88"/>
      <c r="C41" s="88"/>
      <c r="D41" s="88"/>
      <c r="E41" s="88"/>
      <c r="F41" s="89">
        <v>2700</v>
      </c>
      <c r="G41" s="89"/>
    </row>
    <row r="42" spans="1:7" s="46" customFormat="1" ht="12.75">
      <c r="A42" s="87" t="s">
        <v>64</v>
      </c>
      <c r="B42" s="88"/>
      <c r="C42" s="88"/>
      <c r="D42" s="88"/>
      <c r="E42" s="88"/>
      <c r="F42" s="89">
        <v>1080</v>
      </c>
      <c r="G42" s="89"/>
    </row>
    <row r="45" spans="2:9" ht="12.75">
      <c r="B45" s="40"/>
      <c r="C45" s="41"/>
      <c r="D45" s="42"/>
      <c r="F45" s="43"/>
      <c r="G45" s="43"/>
      <c r="H45"/>
      <c r="I45"/>
    </row>
    <row r="46" spans="2:9" ht="12.75">
      <c r="B46" s="44"/>
      <c r="C46" s="42"/>
      <c r="D46" s="43"/>
      <c r="E46" s="43"/>
      <c r="F46" s="43"/>
      <c r="G46" s="43"/>
      <c r="H46"/>
      <c r="I46"/>
    </row>
    <row r="47" spans="1:10" ht="12.75">
      <c r="A47" s="40" t="s">
        <v>52</v>
      </c>
      <c r="B47" s="43"/>
      <c r="C47" s="43"/>
      <c r="D47" s="43"/>
      <c r="E47" s="43"/>
      <c r="F47" s="43"/>
      <c r="G47" s="44" t="s">
        <v>53</v>
      </c>
      <c r="H47" s="45"/>
      <c r="I47" s="43"/>
      <c r="J47"/>
    </row>
    <row r="48" spans="2:5" ht="12.75">
      <c r="B48" s="44"/>
      <c r="C48" s="43"/>
      <c r="D48" s="43"/>
      <c r="E48" s="43"/>
    </row>
    <row r="49" spans="1:9" ht="12.75">
      <c r="A49" s="82" t="s">
        <v>54</v>
      </c>
      <c r="B49" s="82"/>
      <c r="C49" s="82"/>
      <c r="D49" s="82"/>
      <c r="E49" s="43"/>
      <c r="F49" s="43"/>
      <c r="G49" s="43"/>
      <c r="H49"/>
      <c r="I49"/>
    </row>
    <row r="50" spans="1:9" ht="12.75">
      <c r="A50" s="71" t="s">
        <v>55</v>
      </c>
      <c r="B50" s="72"/>
      <c r="C50" s="45"/>
      <c r="D50" s="44"/>
      <c r="E50" s="43"/>
      <c r="F50" s="43"/>
      <c r="G50" s="43"/>
      <c r="H50"/>
      <c r="I50"/>
    </row>
    <row r="51" spans="1:9" ht="12.75">
      <c r="A51" s="71" t="s">
        <v>56</v>
      </c>
      <c r="B51" s="72"/>
      <c r="C51" s="45"/>
      <c r="D51" s="43"/>
      <c r="E51" s="43"/>
      <c r="F51" s="43"/>
      <c r="G51" s="43"/>
      <c r="H51"/>
      <c r="I51"/>
    </row>
  </sheetData>
  <sheetProtection/>
  <mergeCells count="97">
    <mergeCell ref="F41:G41"/>
    <mergeCell ref="A42:E42"/>
    <mergeCell ref="F42:G42"/>
    <mergeCell ref="F35:G35"/>
    <mergeCell ref="F36:G36"/>
    <mergeCell ref="F37:G37"/>
    <mergeCell ref="F40:G40"/>
    <mergeCell ref="A49:D49"/>
    <mergeCell ref="B25:D25"/>
    <mergeCell ref="A50:B50"/>
    <mergeCell ref="B28:D28"/>
    <mergeCell ref="B31:D31"/>
    <mergeCell ref="A40:E40"/>
    <mergeCell ref="B30:D30"/>
    <mergeCell ref="A41:E41"/>
    <mergeCell ref="A51:B51"/>
    <mergeCell ref="B24:D24"/>
    <mergeCell ref="B5:D5"/>
    <mergeCell ref="A35:E35"/>
    <mergeCell ref="A36:E36"/>
    <mergeCell ref="A37:E37"/>
    <mergeCell ref="B6:D6"/>
    <mergeCell ref="B9:D9"/>
    <mergeCell ref="B12:D12"/>
    <mergeCell ref="B15:D15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J30:L30"/>
    <mergeCell ref="M30:N30"/>
    <mergeCell ref="B26:D26"/>
    <mergeCell ref="J26:L26"/>
    <mergeCell ref="M26:N26"/>
    <mergeCell ref="B27:D27"/>
    <mergeCell ref="J27:L27"/>
    <mergeCell ref="M27:N27"/>
    <mergeCell ref="J31:L31"/>
    <mergeCell ref="M31:N31"/>
    <mergeCell ref="B32:D32"/>
    <mergeCell ref="J32:L32"/>
    <mergeCell ref="M32:N32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2019-02-16T13:06:39Z</dcterms:created>
  <dcterms:modified xsi:type="dcterms:W3CDTF">2019-03-12T07:10:03Z</dcterms:modified>
  <cp:category/>
  <cp:version/>
  <cp:contentType/>
  <cp:contentStatus/>
</cp:coreProperties>
</file>