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<sst xmlns="http://schemas.openxmlformats.org/spreadsheetml/2006/main" count="104" uniqueCount="70">
  <si>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</si>
  <si>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</si>
  <si>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</si>
  <si>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</si>
  <si>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</si>
  <si>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</si>
  <si>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</si>
  <si>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</si>
  <si>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</si>
  <si>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</si>
  <si>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</si>
  <si>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</si>
  <si>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</si>
  <si>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</si>
  <si>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</si>
  <si>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</si>
  <si>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</si>
  <si>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</si>
  <si>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</si>
  <si>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</si>
  <si>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</si>
  <si>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</si>
  <si>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</si>
  <si>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</si>
  <si>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</si>
  <si>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</si>
  <si>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</si>
  <si>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</si>
  <si>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</si>
  <si>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</si>
  <si>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</si>
  <si>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</si>
  <si>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</si>
  <si>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</si>
  <si>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</si>
  <si>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</si>
  <si>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</si>
  <si>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</si>
  <si>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</si>
  <si>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</si>
  <si>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</si>
  <si>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</si>
  <si>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</si>
  <si>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</si>
  <si>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</si>
  <si>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</si>
  <si>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</si>
  <si>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</si>
  <si>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</si>
  <si>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</si>
  <si>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</si>
  <si>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</si>
  <si>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</si>
  <si>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</si>
  <si>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</si>
  <si>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</si>
  <si>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подъезда №3 (2-5 эт.после пожара)</t>
  </si>
  <si>
    <t>замена пожар.люков в п.1,4,окна на 9 эт.п.3 на ПВХ</t>
  </si>
  <si>
    <t>ремонт системы электроснабжения</t>
  </si>
  <si>
    <t>обрезка и снос аварийных деревьев</t>
  </si>
  <si>
    <t>Заключение о техническом состоянии объекта</t>
  </si>
  <si>
    <t>ремонт трубы внутр.водостока</t>
  </si>
  <si>
    <t>ремонт кровли вх.козырьков</t>
  </si>
  <si>
    <t>техобследование 4-х лифтов</t>
  </si>
  <si>
    <t>ремонт системы ливневой канализации под.1,3,4</t>
  </si>
  <si>
    <t>Оплата провайдеров за 2015г.</t>
  </si>
  <si>
    <t>Накоплено денежных средств по нежилым помещениям за 2015г.</t>
  </si>
  <si>
    <t>Нежилая  площадь</t>
  </si>
  <si>
    <t>Общая площадь</t>
  </si>
  <si>
    <t>ООО "Прогресс-Транспортные технологии"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</si>
</sst>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C7">
      <selection activeCell="O22" sqref="O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125" style="1" customWidth="1"/>
    <col min="16" max="16384" width="9.125" style="1" customWidth="1"/>
  </cols>
  <sheetData>
    <row r="1" spans="3:13" ht="18" customHeight="1"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48" customHeight="1">
      <c r="A4" s="2" t="s">
        <v>3</v>
      </c>
      <c r="B4" s="77" t="s">
        <v>4</v>
      </c>
      <c r="C4" s="66"/>
      <c r="D4" s="6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7" t="s">
        <v>10</v>
      </c>
      <c r="K4" s="66"/>
      <c r="L4" s="67"/>
      <c r="M4" s="77" t="s">
        <v>11</v>
      </c>
      <c r="N4" s="78"/>
      <c r="O4" s="2" t="s">
        <v>12</v>
      </c>
    </row>
    <row r="5" spans="1:15" ht="18.75" customHeight="1">
      <c r="A5" s="23"/>
      <c r="B5" s="68" t="s">
        <v>68</v>
      </c>
      <c r="C5" s="69"/>
      <c r="D5" s="70"/>
      <c r="E5" s="5" t="s">
        <v>14</v>
      </c>
      <c r="F5" s="2"/>
      <c r="G5" s="49">
        <f>G6+G7</f>
        <v>7664.599999999999</v>
      </c>
      <c r="H5" s="2"/>
      <c r="I5" s="3"/>
      <c r="J5" s="23"/>
      <c r="K5" s="24"/>
      <c r="L5" s="25"/>
      <c r="M5" s="23"/>
      <c r="N5" s="26"/>
      <c r="O5" s="2"/>
    </row>
    <row r="6" spans="1:15" ht="15.75" customHeight="1">
      <c r="A6" s="4"/>
      <c r="B6" s="79" t="s">
        <v>13</v>
      </c>
      <c r="C6" s="66"/>
      <c r="D6" s="67"/>
      <c r="E6" s="5" t="s">
        <v>14</v>
      </c>
      <c r="F6" s="6"/>
      <c r="G6" s="7">
        <v>7551.4</v>
      </c>
      <c r="H6" s="6"/>
      <c r="I6" s="8"/>
      <c r="J6" s="80"/>
      <c r="K6" s="66"/>
      <c r="L6" s="67"/>
      <c r="M6" s="80"/>
      <c r="N6" s="81"/>
      <c r="O6" s="6"/>
    </row>
    <row r="7" spans="1:15" ht="15.75" customHeight="1">
      <c r="A7" s="4"/>
      <c r="B7" s="65" t="s">
        <v>67</v>
      </c>
      <c r="C7" s="66"/>
      <c r="D7" s="67"/>
      <c r="E7" s="5" t="s">
        <v>14</v>
      </c>
      <c r="F7" s="6"/>
      <c r="G7" s="7">
        <v>113.2</v>
      </c>
      <c r="H7" s="6"/>
      <c r="I7" s="8"/>
      <c r="J7" s="27"/>
      <c r="K7" s="24"/>
      <c r="L7" s="25"/>
      <c r="M7" s="27"/>
      <c r="N7" s="9"/>
      <c r="O7" s="6"/>
    </row>
    <row r="8" spans="1:15" ht="26.25" customHeight="1">
      <c r="A8" s="10">
        <v>1</v>
      </c>
      <c r="B8" s="82" t="s">
        <v>15</v>
      </c>
      <c r="C8" s="66"/>
      <c r="D8" s="67"/>
      <c r="E8" s="8"/>
      <c r="F8" s="11">
        <v>7.97</v>
      </c>
      <c r="G8" s="7">
        <v>710979.8</v>
      </c>
      <c r="H8" s="11">
        <v>695275</v>
      </c>
      <c r="I8" s="7">
        <v>710979.8</v>
      </c>
      <c r="J8" s="83">
        <v>-15704.8</v>
      </c>
      <c r="K8" s="66"/>
      <c r="L8" s="67"/>
      <c r="M8" s="83">
        <v>15704.8</v>
      </c>
      <c r="N8" s="67"/>
      <c r="O8" s="28" t="s">
        <v>39</v>
      </c>
    </row>
    <row r="9" spans="1:15" ht="14.25" customHeight="1">
      <c r="A9" s="4">
        <v>1.1</v>
      </c>
      <c r="B9" s="79" t="s">
        <v>16</v>
      </c>
      <c r="C9" s="66"/>
      <c r="D9" s="67"/>
      <c r="E9" s="5" t="s">
        <v>17</v>
      </c>
      <c r="F9" s="11">
        <v>0.77</v>
      </c>
      <c r="G9" s="7">
        <v>69260.18</v>
      </c>
      <c r="H9" s="11">
        <v>67725.73</v>
      </c>
      <c r="I9" s="7">
        <v>69260.18</v>
      </c>
      <c r="J9" s="83">
        <v>-1534.45</v>
      </c>
      <c r="K9" s="66"/>
      <c r="L9" s="67"/>
      <c r="M9" s="83">
        <v>1534.45</v>
      </c>
      <c r="N9" s="67"/>
      <c r="O9" s="28" t="s">
        <v>40</v>
      </c>
    </row>
    <row r="10" spans="1:15" ht="15" customHeight="1">
      <c r="A10" s="4">
        <v>1.2</v>
      </c>
      <c r="B10" s="79" t="s">
        <v>18</v>
      </c>
      <c r="C10" s="66"/>
      <c r="D10" s="67"/>
      <c r="E10" s="5" t="s">
        <v>17</v>
      </c>
      <c r="F10" s="11">
        <v>1.55</v>
      </c>
      <c r="G10" s="7">
        <v>139127.67</v>
      </c>
      <c r="H10" s="11">
        <v>136035.88</v>
      </c>
      <c r="I10" s="7">
        <v>139127.67</v>
      </c>
      <c r="J10" s="83">
        <v>-3091.79</v>
      </c>
      <c r="K10" s="66"/>
      <c r="L10" s="67"/>
      <c r="M10" s="83">
        <v>3091.79</v>
      </c>
      <c r="N10" s="67"/>
      <c r="O10" s="28" t="s">
        <v>40</v>
      </c>
    </row>
    <row r="11" spans="1:15" ht="15" customHeight="1">
      <c r="A11" s="4">
        <v>1.3</v>
      </c>
      <c r="B11" s="79" t="s">
        <v>19</v>
      </c>
      <c r="C11" s="66"/>
      <c r="D11" s="67"/>
      <c r="E11" s="5" t="s">
        <v>17</v>
      </c>
      <c r="F11" s="11">
        <v>2.39</v>
      </c>
      <c r="G11" s="7">
        <v>208076.27</v>
      </c>
      <c r="H11" s="11">
        <v>203573.37</v>
      </c>
      <c r="I11" s="7">
        <v>208076.27</v>
      </c>
      <c r="J11" s="83">
        <v>-4502.9</v>
      </c>
      <c r="K11" s="66"/>
      <c r="L11" s="67"/>
      <c r="M11" s="83">
        <v>4502.9</v>
      </c>
      <c r="N11" s="67"/>
      <c r="O11" s="28" t="s">
        <v>40</v>
      </c>
    </row>
    <row r="12" spans="1:15" ht="15" customHeight="1">
      <c r="A12" s="4">
        <v>1.4</v>
      </c>
      <c r="B12" s="79" t="s">
        <v>20</v>
      </c>
      <c r="C12" s="66"/>
      <c r="D12" s="67"/>
      <c r="E12" s="5" t="s">
        <v>17</v>
      </c>
      <c r="F12" s="11">
        <v>1.46</v>
      </c>
      <c r="G12" s="7">
        <v>132033.58</v>
      </c>
      <c r="H12" s="11">
        <v>129080.96</v>
      </c>
      <c r="I12" s="7">
        <v>132033.58</v>
      </c>
      <c r="J12" s="83">
        <v>-2952.62</v>
      </c>
      <c r="K12" s="66"/>
      <c r="L12" s="67"/>
      <c r="M12" s="83">
        <v>2952.62</v>
      </c>
      <c r="N12" s="67"/>
      <c r="O12" s="28" t="s">
        <v>41</v>
      </c>
    </row>
    <row r="13" spans="1:15" ht="15" customHeight="1">
      <c r="A13" s="4">
        <v>1.5</v>
      </c>
      <c r="B13" s="79" t="s">
        <v>21</v>
      </c>
      <c r="C13" s="66"/>
      <c r="D13" s="67"/>
      <c r="E13" s="5" t="s">
        <v>17</v>
      </c>
      <c r="F13" s="11">
        <v>1.23</v>
      </c>
      <c r="G13" s="7">
        <v>111233.81</v>
      </c>
      <c r="H13" s="11">
        <v>108746.31</v>
      </c>
      <c r="I13" s="7">
        <v>111233.81</v>
      </c>
      <c r="J13" s="83">
        <v>-2487.5</v>
      </c>
      <c r="K13" s="66"/>
      <c r="L13" s="67"/>
      <c r="M13" s="83">
        <v>2487.5</v>
      </c>
      <c r="N13" s="67"/>
      <c r="O13" s="28" t="s">
        <v>42</v>
      </c>
    </row>
    <row r="14" spans="1:15" ht="15" customHeight="1">
      <c r="A14" s="4">
        <v>1.6</v>
      </c>
      <c r="B14" s="79" t="s">
        <v>22</v>
      </c>
      <c r="C14" s="66"/>
      <c r="D14" s="67"/>
      <c r="E14" s="5" t="s">
        <v>17</v>
      </c>
      <c r="F14" s="11">
        <v>0.32</v>
      </c>
      <c r="G14" s="7">
        <v>28789.6</v>
      </c>
      <c r="H14" s="11">
        <v>28148.57</v>
      </c>
      <c r="I14" s="7">
        <v>28789.6</v>
      </c>
      <c r="J14" s="83">
        <v>-641.03</v>
      </c>
      <c r="K14" s="66"/>
      <c r="L14" s="67"/>
      <c r="M14" s="83">
        <v>641.03</v>
      </c>
      <c r="N14" s="67"/>
      <c r="O14" s="28" t="s">
        <v>43</v>
      </c>
    </row>
    <row r="15" spans="1:15" ht="34.5" customHeight="1">
      <c r="A15" s="4">
        <v>1.7</v>
      </c>
      <c r="B15" s="79" t="s">
        <v>23</v>
      </c>
      <c r="C15" s="66"/>
      <c r="D15" s="67"/>
      <c r="E15" s="12" t="s">
        <v>17</v>
      </c>
      <c r="F15" s="11">
        <v>0.08</v>
      </c>
      <c r="G15" s="13">
        <v>7234.69</v>
      </c>
      <c r="H15" s="11">
        <v>7072.91</v>
      </c>
      <c r="I15" s="13">
        <v>7234.69</v>
      </c>
      <c r="J15" s="83">
        <v>-161.78</v>
      </c>
      <c r="K15" s="66"/>
      <c r="L15" s="67"/>
      <c r="M15" s="83">
        <v>161.78</v>
      </c>
      <c r="N15" s="67"/>
      <c r="O15" s="28" t="s">
        <v>44</v>
      </c>
    </row>
    <row r="16" spans="1:15" ht="25.5" customHeight="1">
      <c r="A16" s="14">
        <v>1.8</v>
      </c>
      <c r="B16" s="79" t="s">
        <v>24</v>
      </c>
      <c r="C16" s="66"/>
      <c r="D16" s="67"/>
      <c r="E16" s="12" t="s">
        <v>17</v>
      </c>
      <c r="F16" s="11">
        <v>0.1</v>
      </c>
      <c r="G16" s="13">
        <v>9043.39</v>
      </c>
      <c r="H16" s="11">
        <v>8841.15</v>
      </c>
      <c r="I16" s="13">
        <v>9043.39</v>
      </c>
      <c r="J16" s="83">
        <v>-202.24</v>
      </c>
      <c r="K16" s="66"/>
      <c r="L16" s="67"/>
      <c r="M16" s="83">
        <v>202.24</v>
      </c>
      <c r="N16" s="67"/>
      <c r="O16" s="28" t="s">
        <v>45</v>
      </c>
    </row>
    <row r="17" spans="1:15" ht="34.5" customHeight="1">
      <c r="A17" s="14">
        <v>1.9</v>
      </c>
      <c r="B17" s="79" t="s">
        <v>25</v>
      </c>
      <c r="C17" s="66"/>
      <c r="D17" s="67"/>
      <c r="E17" s="15" t="s">
        <v>17</v>
      </c>
      <c r="F17" s="11">
        <v>0.07</v>
      </c>
      <c r="G17" s="16">
        <v>6180.61</v>
      </c>
      <c r="H17" s="11">
        <v>6050.13</v>
      </c>
      <c r="I17" s="16">
        <v>6180.61</v>
      </c>
      <c r="J17" s="83">
        <v>-130.48</v>
      </c>
      <c r="K17" s="84"/>
      <c r="L17" s="85"/>
      <c r="M17" s="83">
        <v>130.48</v>
      </c>
      <c r="N17" s="85"/>
      <c r="O17" s="28" t="s">
        <v>46</v>
      </c>
    </row>
    <row r="18" spans="1:15" ht="26.25" customHeight="1">
      <c r="A18" s="17">
        <v>2</v>
      </c>
      <c r="B18" s="82" t="s">
        <v>26</v>
      </c>
      <c r="C18" s="84"/>
      <c r="D18" s="85"/>
      <c r="E18" s="12" t="s">
        <v>17</v>
      </c>
      <c r="F18" s="11">
        <v>2.98</v>
      </c>
      <c r="G18" s="13">
        <v>267924.1</v>
      </c>
      <c r="H18" s="11">
        <v>263117.4</v>
      </c>
      <c r="I18" s="13">
        <v>267924.1</v>
      </c>
      <c r="J18" s="83">
        <v>-4806.7</v>
      </c>
      <c r="K18" s="84"/>
      <c r="L18" s="85"/>
      <c r="M18" s="83">
        <v>4806.7</v>
      </c>
      <c r="N18" s="85"/>
      <c r="O18" s="28" t="s">
        <v>69</v>
      </c>
    </row>
    <row r="19" spans="1:15" ht="14.25" customHeight="1">
      <c r="A19" s="18">
        <v>3</v>
      </c>
      <c r="B19" s="82" t="s">
        <v>27</v>
      </c>
      <c r="C19" s="84"/>
      <c r="D19" s="85"/>
      <c r="E19" s="12" t="s">
        <v>17</v>
      </c>
      <c r="F19" s="11">
        <v>3.15</v>
      </c>
      <c r="G19" s="13">
        <v>284436.1</v>
      </c>
      <c r="H19" s="11">
        <v>279110</v>
      </c>
      <c r="I19" s="13">
        <v>284436.1</v>
      </c>
      <c r="J19" s="83">
        <v>-5326.1</v>
      </c>
      <c r="K19" s="84"/>
      <c r="L19" s="85"/>
      <c r="M19" s="83">
        <v>5326.1</v>
      </c>
      <c r="N19" s="85"/>
      <c r="O19" s="28" t="s">
        <v>47</v>
      </c>
    </row>
    <row r="20" spans="1:15" ht="15" customHeight="1">
      <c r="A20" s="18">
        <v>4</v>
      </c>
      <c r="B20" s="82" t="s">
        <v>28</v>
      </c>
      <c r="C20" s="84"/>
      <c r="D20" s="85"/>
      <c r="E20" s="12" t="s">
        <v>17</v>
      </c>
      <c r="F20" s="11">
        <v>1.82</v>
      </c>
      <c r="G20" s="9"/>
      <c r="H20" s="11">
        <f>H21+H22+H24</f>
        <v>100471.13</v>
      </c>
      <c r="I20" s="13">
        <f>I23</f>
        <v>179574.37</v>
      </c>
      <c r="J20" s="83">
        <f>H20-I20</f>
        <v>-79103.23999999999</v>
      </c>
      <c r="K20" s="84"/>
      <c r="L20" s="85"/>
      <c r="M20" s="80">
        <v>79103.24</v>
      </c>
      <c r="N20" s="85"/>
      <c r="O20" s="6"/>
    </row>
    <row r="21" spans="1:15" ht="15" customHeight="1">
      <c r="A21" s="14"/>
      <c r="B21" s="79" t="s">
        <v>29</v>
      </c>
      <c r="C21" s="84"/>
      <c r="D21" s="85"/>
      <c r="E21" s="12" t="s">
        <v>17</v>
      </c>
      <c r="F21" s="6"/>
      <c r="G21" s="13">
        <v>163411.93</v>
      </c>
      <c r="H21" s="11">
        <v>161564.44</v>
      </c>
      <c r="I21" s="9"/>
      <c r="J21" s="80"/>
      <c r="K21" s="84"/>
      <c r="L21" s="85"/>
      <c r="M21" s="80"/>
      <c r="N21" s="85"/>
      <c r="O21" s="6"/>
    </row>
    <row r="22" spans="1:15" ht="15" customHeight="1">
      <c r="A22" s="14"/>
      <c r="B22" s="79" t="s">
        <v>30</v>
      </c>
      <c r="C22" s="84"/>
      <c r="D22" s="85"/>
      <c r="E22" s="12" t="s">
        <v>17</v>
      </c>
      <c r="F22" s="6"/>
      <c r="G22" s="9"/>
      <c r="H22" s="11">
        <v>-40581.81</v>
      </c>
      <c r="I22" s="9"/>
      <c r="J22" s="80"/>
      <c r="K22" s="84"/>
      <c r="L22" s="85"/>
      <c r="M22" s="80"/>
      <c r="N22" s="85"/>
      <c r="O22" s="6"/>
    </row>
    <row r="23" spans="1:15" ht="15" customHeight="1">
      <c r="A23" s="14"/>
      <c r="B23" s="79" t="s">
        <v>31</v>
      </c>
      <c r="C23" s="84"/>
      <c r="D23" s="85"/>
      <c r="E23" s="12" t="s">
        <v>17</v>
      </c>
      <c r="F23" s="6"/>
      <c r="G23" s="9"/>
      <c r="H23" s="6"/>
      <c r="I23" s="13">
        <v>179574.37</v>
      </c>
      <c r="J23" s="80"/>
      <c r="K23" s="84"/>
      <c r="L23" s="85"/>
      <c r="M23" s="80"/>
      <c r="N23" s="85"/>
      <c r="O23" s="6"/>
    </row>
    <row r="24" spans="1:15" ht="14.25" customHeight="1">
      <c r="A24" s="14"/>
      <c r="B24" s="65" t="s">
        <v>38</v>
      </c>
      <c r="C24" s="84"/>
      <c r="D24" s="85"/>
      <c r="E24" s="12" t="s">
        <v>17</v>
      </c>
      <c r="F24" s="6"/>
      <c r="G24" s="9"/>
      <c r="H24" s="6">
        <v>-20511.5</v>
      </c>
      <c r="I24" s="9"/>
      <c r="J24" s="80"/>
      <c r="K24" s="84"/>
      <c r="L24" s="85"/>
      <c r="M24" s="80"/>
      <c r="N24" s="85"/>
      <c r="O24" s="6"/>
    </row>
    <row r="25" spans="1:15" ht="15" customHeight="1">
      <c r="A25" s="18">
        <v>5</v>
      </c>
      <c r="B25" s="82" t="s">
        <v>32</v>
      </c>
      <c r="C25" s="84"/>
      <c r="D25" s="85"/>
      <c r="E25" s="12" t="s">
        <v>17</v>
      </c>
      <c r="F25" s="6">
        <v>1.5</v>
      </c>
      <c r="G25" s="9"/>
      <c r="H25" s="11">
        <v>-59798.22</v>
      </c>
      <c r="I25" s="9"/>
      <c r="J25" s="83">
        <v>-59798.22</v>
      </c>
      <c r="K25" s="84"/>
      <c r="L25" s="85"/>
      <c r="M25" s="80"/>
      <c r="N25" s="85"/>
      <c r="O25" s="6"/>
    </row>
    <row r="26" spans="1:15" ht="15" customHeight="1">
      <c r="A26" s="14"/>
      <c r="B26" s="79" t="s">
        <v>29</v>
      </c>
      <c r="C26" s="84"/>
      <c r="D26" s="85"/>
      <c r="E26" s="12" t="s">
        <v>17</v>
      </c>
      <c r="F26" s="6"/>
      <c r="G26" s="13">
        <v>52683.05</v>
      </c>
      <c r="H26" s="11">
        <v>40914.35</v>
      </c>
      <c r="I26" s="9"/>
      <c r="J26" s="80"/>
      <c r="K26" s="84"/>
      <c r="L26" s="85"/>
      <c r="M26" s="80"/>
      <c r="N26" s="85"/>
      <c r="O26" s="6"/>
    </row>
    <row r="27" spans="1:15" ht="15" customHeight="1">
      <c r="A27" s="14"/>
      <c r="B27" s="79" t="s">
        <v>30</v>
      </c>
      <c r="C27" s="84"/>
      <c r="D27" s="85"/>
      <c r="E27" s="12" t="s">
        <v>17</v>
      </c>
      <c r="F27" s="6"/>
      <c r="G27" s="9"/>
      <c r="H27" s="11">
        <v>-100712.57</v>
      </c>
      <c r="I27" s="9"/>
      <c r="J27" s="80"/>
      <c r="K27" s="84"/>
      <c r="L27" s="85"/>
      <c r="M27" s="80"/>
      <c r="N27" s="85"/>
      <c r="O27" s="6"/>
    </row>
    <row r="28" spans="1:15" ht="15" customHeight="1">
      <c r="A28" s="14"/>
      <c r="B28" s="79" t="s">
        <v>31</v>
      </c>
      <c r="C28" s="84"/>
      <c r="D28" s="85"/>
      <c r="E28" s="12" t="s">
        <v>17</v>
      </c>
      <c r="F28" s="6"/>
      <c r="G28" s="8"/>
      <c r="H28" s="6"/>
      <c r="I28" s="8"/>
      <c r="J28" s="80"/>
      <c r="K28" s="84"/>
      <c r="L28" s="85"/>
      <c r="M28" s="80"/>
      <c r="N28" s="81"/>
      <c r="O28" s="6"/>
    </row>
    <row r="29" spans="1:15" ht="15" customHeight="1">
      <c r="A29" s="10">
        <v>6</v>
      </c>
      <c r="B29" s="82" t="s">
        <v>33</v>
      </c>
      <c r="C29" s="84"/>
      <c r="D29" s="85"/>
      <c r="E29" s="12" t="s">
        <v>17</v>
      </c>
      <c r="F29" s="6"/>
      <c r="G29" s="7">
        <v>3006660.94</v>
      </c>
      <c r="H29" s="11">
        <v>2986455.44</v>
      </c>
      <c r="I29" s="7">
        <v>3006660.94</v>
      </c>
      <c r="J29" s="83">
        <v>-20205.5</v>
      </c>
      <c r="K29" s="84"/>
      <c r="L29" s="85"/>
      <c r="M29" s="83">
        <v>46728.9</v>
      </c>
      <c r="N29" s="85"/>
      <c r="O29" s="6"/>
    </row>
    <row r="30" spans="1:15" ht="17.25" customHeight="1">
      <c r="A30" s="4"/>
      <c r="B30" s="79" t="s">
        <v>34</v>
      </c>
      <c r="C30" s="84"/>
      <c r="D30" s="85"/>
      <c r="E30" s="5" t="s">
        <v>17</v>
      </c>
      <c r="F30" s="6"/>
      <c r="G30" s="7">
        <v>255170.33</v>
      </c>
      <c r="H30" s="11">
        <v>247547.09</v>
      </c>
      <c r="I30" s="7">
        <v>255170.33</v>
      </c>
      <c r="J30" s="83">
        <v>-7623.24</v>
      </c>
      <c r="K30" s="84"/>
      <c r="L30" s="85"/>
      <c r="M30" s="83">
        <v>7623.24</v>
      </c>
      <c r="N30" s="85"/>
      <c r="O30" s="28" t="s">
        <v>49</v>
      </c>
    </row>
    <row r="31" spans="1:15" ht="24" customHeight="1">
      <c r="A31" s="4"/>
      <c r="B31" s="79" t="s">
        <v>35</v>
      </c>
      <c r="C31" s="84"/>
      <c r="D31" s="85"/>
      <c r="E31" s="5" t="s">
        <v>17</v>
      </c>
      <c r="F31" s="6"/>
      <c r="G31" s="19">
        <v>869988.29</v>
      </c>
      <c r="H31" s="11">
        <v>839280.43</v>
      </c>
      <c r="I31" s="19">
        <v>869988.29</v>
      </c>
      <c r="J31" s="83">
        <v>-30707.86</v>
      </c>
      <c r="K31" s="84"/>
      <c r="L31" s="85"/>
      <c r="M31" s="83">
        <v>30707.86</v>
      </c>
      <c r="N31" s="85"/>
      <c r="O31" s="28" t="s">
        <v>48</v>
      </c>
    </row>
    <row r="32" spans="1:15" ht="15" customHeight="1">
      <c r="A32" s="20"/>
      <c r="B32" s="79" t="s">
        <v>36</v>
      </c>
      <c r="C32" s="84"/>
      <c r="D32" s="85"/>
      <c r="E32" s="21" t="s">
        <v>17</v>
      </c>
      <c r="F32" s="6"/>
      <c r="G32" s="11">
        <v>267370.26</v>
      </c>
      <c r="H32" s="11">
        <v>258972.46</v>
      </c>
      <c r="I32" s="11">
        <v>267370.26</v>
      </c>
      <c r="J32" s="83">
        <v>-8397.8</v>
      </c>
      <c r="K32" s="84"/>
      <c r="L32" s="85"/>
      <c r="M32" s="83">
        <v>8397.8</v>
      </c>
      <c r="N32" s="85"/>
      <c r="O32" s="28" t="s">
        <v>49</v>
      </c>
    </row>
    <row r="33" spans="1:15" ht="24" customHeight="1">
      <c r="A33" s="14"/>
      <c r="B33" s="79" t="s">
        <v>37</v>
      </c>
      <c r="C33" s="84"/>
      <c r="D33" s="85"/>
      <c r="E33" s="22" t="s">
        <v>17</v>
      </c>
      <c r="F33" s="6"/>
      <c r="G33" s="11">
        <v>1614132.06</v>
      </c>
      <c r="H33" s="11">
        <v>1640655.46</v>
      </c>
      <c r="I33" s="11">
        <v>1614132.06</v>
      </c>
      <c r="J33" s="83">
        <v>26523.4</v>
      </c>
      <c r="K33" s="84"/>
      <c r="L33" s="85"/>
      <c r="M33" s="80"/>
      <c r="N33" s="85"/>
      <c r="O33" s="28" t="s">
        <v>48</v>
      </c>
    </row>
    <row r="34" ht="15" customHeight="1"/>
    <row r="36" spans="1:6" ht="12.75">
      <c r="A36" s="52" t="s">
        <v>55</v>
      </c>
      <c r="B36" s="53"/>
      <c r="C36" s="53"/>
      <c r="D36" s="53"/>
      <c r="E36" s="54"/>
      <c r="F36" s="46">
        <f>SUM(F37:F46)</f>
        <v>179574.37</v>
      </c>
    </row>
    <row r="37" spans="1:6" ht="12.75">
      <c r="A37" s="55" t="s">
        <v>56</v>
      </c>
      <c r="B37" s="58"/>
      <c r="C37" s="58"/>
      <c r="D37" s="58"/>
      <c r="E37" s="57"/>
      <c r="F37" s="44">
        <v>14089</v>
      </c>
    </row>
    <row r="38" spans="1:6" ht="12.75">
      <c r="A38" s="55" t="s">
        <v>57</v>
      </c>
      <c r="B38" s="58"/>
      <c r="C38" s="58"/>
      <c r="D38" s="58"/>
      <c r="E38" s="57"/>
      <c r="F38" s="44">
        <v>28455</v>
      </c>
    </row>
    <row r="39" spans="1:6" ht="12.75">
      <c r="A39" s="55" t="s">
        <v>58</v>
      </c>
      <c r="B39" s="56"/>
      <c r="C39" s="56"/>
      <c r="D39" s="56"/>
      <c r="E39" s="57"/>
      <c r="F39" s="44">
        <v>7147</v>
      </c>
    </row>
    <row r="40" spans="1:6" ht="12.75">
      <c r="A40" s="55" t="s">
        <v>59</v>
      </c>
      <c r="B40" s="58"/>
      <c r="C40" s="58"/>
      <c r="D40" s="58"/>
      <c r="E40" s="57"/>
      <c r="F40" s="44">
        <v>8022.74</v>
      </c>
    </row>
    <row r="41" spans="1:6" ht="12.75">
      <c r="A41" s="55" t="s">
        <v>60</v>
      </c>
      <c r="B41" s="56"/>
      <c r="C41" s="56"/>
      <c r="D41" s="56"/>
      <c r="E41" s="57"/>
      <c r="F41" s="44">
        <v>1155</v>
      </c>
    </row>
    <row r="42" spans="1:6" ht="12.75">
      <c r="A42" s="55" t="s">
        <v>61</v>
      </c>
      <c r="B42" s="58"/>
      <c r="C42" s="58"/>
      <c r="D42" s="58"/>
      <c r="E42" s="57"/>
      <c r="F42" s="45">
        <v>14601</v>
      </c>
    </row>
    <row r="43" spans="1:6" ht="12.75">
      <c r="A43" s="55" t="s">
        <v>62</v>
      </c>
      <c r="B43" s="56"/>
      <c r="C43" s="56"/>
      <c r="D43" s="56"/>
      <c r="E43" s="57"/>
      <c r="F43" s="45">
        <v>17402</v>
      </c>
    </row>
    <row r="44" spans="1:6" ht="12.75">
      <c r="A44" s="55" t="s">
        <v>59</v>
      </c>
      <c r="B44" s="58"/>
      <c r="C44" s="58"/>
      <c r="D44" s="58"/>
      <c r="E44" s="57"/>
      <c r="F44" s="45">
        <v>3424.63</v>
      </c>
    </row>
    <row r="45" spans="1:6" ht="12.75">
      <c r="A45" s="55" t="s">
        <v>63</v>
      </c>
      <c r="B45" s="56"/>
      <c r="C45" s="56"/>
      <c r="D45" s="56"/>
      <c r="E45" s="57"/>
      <c r="F45" s="29">
        <v>74000</v>
      </c>
    </row>
    <row r="46" spans="1:6" ht="12.75">
      <c r="A46" s="55" t="s">
        <v>64</v>
      </c>
      <c r="B46" s="58"/>
      <c r="C46" s="58"/>
      <c r="D46" s="58"/>
      <c r="E46" s="57"/>
      <c r="F46" s="45">
        <v>11278</v>
      </c>
    </row>
    <row r="47" spans="1:6" ht="12.75">
      <c r="A47" s="30"/>
      <c r="B47" s="30"/>
      <c r="C47" s="30"/>
      <c r="D47" s="30"/>
      <c r="E47" s="31"/>
      <c r="F47" s="32"/>
    </row>
    <row r="49" spans="1:7" ht="16.5" customHeight="1">
      <c r="A49" s="59" t="s">
        <v>65</v>
      </c>
      <c r="B49" s="60"/>
      <c r="C49" s="60"/>
      <c r="D49" s="60"/>
      <c r="E49" s="61"/>
      <c r="F49" s="47">
        <v>2700</v>
      </c>
      <c r="G49" s="31"/>
    </row>
    <row r="50" spans="1:6" ht="12.75">
      <c r="A50" s="34"/>
      <c r="B50" s="35"/>
      <c r="C50" s="35"/>
      <c r="D50" s="35"/>
      <c r="E50" s="35"/>
      <c r="F50" s="36"/>
    </row>
    <row r="51" spans="1:6" ht="12.75">
      <c r="A51" s="34"/>
      <c r="B51" s="35"/>
      <c r="C51" s="35"/>
      <c r="D51" s="35"/>
      <c r="E51" s="35"/>
      <c r="F51" s="36"/>
    </row>
    <row r="52" spans="1:7" ht="24.75" customHeight="1">
      <c r="A52" s="62" t="s">
        <v>66</v>
      </c>
      <c r="B52" s="63"/>
      <c r="C52" s="63"/>
      <c r="D52" s="63"/>
      <c r="E52" s="63"/>
      <c r="F52" s="47">
        <v>2057.11</v>
      </c>
      <c r="G52" s="33"/>
    </row>
    <row r="53" spans="1:7" ht="15" customHeight="1">
      <c r="A53" s="31"/>
      <c r="B53" s="33"/>
      <c r="C53" s="33"/>
      <c r="D53" s="33"/>
      <c r="E53" s="33"/>
      <c r="F53" s="48"/>
      <c r="G53" s="33"/>
    </row>
    <row r="54" spans="1:7" ht="12.75">
      <c r="A54" s="37"/>
      <c r="B54" s="38"/>
      <c r="C54" s="38"/>
      <c r="D54" s="38"/>
      <c r="E54" s="33"/>
      <c r="F54" s="36"/>
      <c r="G54" s="31"/>
    </row>
    <row r="55" spans="2:9" ht="12.75">
      <c r="B55" s="39"/>
      <c r="C55" s="40"/>
      <c r="D55" s="41"/>
      <c r="E55" s="39" t="s">
        <v>50</v>
      </c>
      <c r="F55" s="38"/>
      <c r="G55" s="38"/>
      <c r="H55"/>
      <c r="I55"/>
    </row>
    <row r="56" spans="2:9" ht="12.75">
      <c r="B56" s="42"/>
      <c r="C56" s="41"/>
      <c r="D56" s="38"/>
      <c r="E56" s="38"/>
      <c r="F56" s="38"/>
      <c r="G56" s="38"/>
      <c r="H56"/>
      <c r="I56"/>
    </row>
    <row r="57" spans="2:9" ht="12.75">
      <c r="B57" s="38"/>
      <c r="C57" s="38"/>
      <c r="D57" s="38"/>
      <c r="E57" s="38"/>
      <c r="F57" s="38"/>
      <c r="G57" s="38"/>
      <c r="H57"/>
      <c r="I57"/>
    </row>
    <row r="58" spans="2:9" ht="12.75">
      <c r="B58" s="42"/>
      <c r="C58" s="38"/>
      <c r="D58" s="38"/>
      <c r="E58" s="38"/>
      <c r="F58" s="42" t="s">
        <v>51</v>
      </c>
      <c r="G58" s="43"/>
      <c r="H58" s="38"/>
      <c r="I58"/>
    </row>
    <row r="59" spans="1:9" ht="12.75">
      <c r="A59" s="64" t="s">
        <v>52</v>
      </c>
      <c r="B59" s="51"/>
      <c r="C59" s="43"/>
      <c r="D59" s="38"/>
      <c r="E59" s="38"/>
      <c r="F59" s="38"/>
      <c r="G59" s="38"/>
      <c r="H59"/>
      <c r="I59"/>
    </row>
    <row r="60" spans="1:9" ht="12.75">
      <c r="A60" s="50" t="s">
        <v>53</v>
      </c>
      <c r="B60" s="51"/>
      <c r="C60" s="43"/>
      <c r="D60" s="42"/>
      <c r="E60" s="38"/>
      <c r="F60" s="38"/>
      <c r="G60" s="38"/>
      <c r="H60"/>
      <c r="I60"/>
    </row>
    <row r="61" spans="1:9" ht="12.75">
      <c r="A61" s="50" t="s">
        <v>54</v>
      </c>
      <c r="B61" s="51"/>
      <c r="C61" s="43"/>
      <c r="D61" s="38"/>
      <c r="E61" s="38"/>
      <c r="F61" s="38"/>
      <c r="G61" s="38"/>
      <c r="H61"/>
      <c r="I61"/>
    </row>
  </sheetData>
  <sheetProtection/>
  <mergeCells count="105"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2:L22"/>
    <mergeCell ref="M22:N22"/>
    <mergeCell ref="B24:D24"/>
    <mergeCell ref="J24:L24"/>
    <mergeCell ref="M24:N24"/>
    <mergeCell ref="B25:D25"/>
    <mergeCell ref="J25:L25"/>
    <mergeCell ref="M25:N25"/>
    <mergeCell ref="B20:D20"/>
    <mergeCell ref="J20:L20"/>
    <mergeCell ref="M20:N20"/>
    <mergeCell ref="B23:D23"/>
    <mergeCell ref="J23:L23"/>
    <mergeCell ref="M23:N23"/>
    <mergeCell ref="B21:D21"/>
    <mergeCell ref="J21:L21"/>
    <mergeCell ref="M21:N21"/>
    <mergeCell ref="B22:D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7:D7"/>
    <mergeCell ref="B5:D5"/>
    <mergeCell ref="A44:E44"/>
    <mergeCell ref="A45:E45"/>
    <mergeCell ref="A46:E46"/>
    <mergeCell ref="A37:E37"/>
    <mergeCell ref="A38:E38"/>
    <mergeCell ref="A39:E39"/>
    <mergeCell ref="A40:E40"/>
    <mergeCell ref="B6:D6"/>
    <mergeCell ref="A61:B61"/>
    <mergeCell ref="A36:E36"/>
    <mergeCell ref="A41:E41"/>
    <mergeCell ref="A42:E42"/>
    <mergeCell ref="A43:E43"/>
    <mergeCell ref="A49:E49"/>
    <mergeCell ref="A52:E52"/>
    <mergeCell ref="A59:B59"/>
    <mergeCell ref="A60:B6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2016-03-03T13:21:41Z</dcterms:created>
  <dcterms:modified xsi:type="dcterms:W3CDTF">2016-03-14T04:39:24Z</dcterms:modified>
  <cp:category/>
  <cp:version/>
  <cp:contentType/>
  <cp:contentStatus/>
</cp:coreProperties>
</file>