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<sst xmlns="http://schemas.openxmlformats.org/spreadsheetml/2006/main" count="100" uniqueCount="68">
  <si>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</si>
  <si>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</si>
  <si>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д.295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</si>
  <si>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</si>
  <si>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</si>
  <si>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</si>
  <si>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</si>
  <si>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</si>
  <si>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</si>
  <si>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</si>
  <si>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</si>
  <si>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</si>
  <si>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</si>
  <si>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</si>
  <si>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</si>
  <si>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</si>
  <si>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</si>
  <si>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</si>
  <si>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</si>
  <si>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</si>
  <si>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</si>
  <si>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</si>
  <si>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</si>
  <si>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</si>
  <si>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</si>
  <si>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</si>
  <si>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</si>
  <si>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</si>
  <si>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</si>
  <si>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</si>
  <si>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</si>
  <si>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</si>
  <si>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</si>
  <si>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</si>
  <si>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</si>
  <si>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</si>
  <si>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</si>
  <si>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</si>
  <si>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</si>
  <si>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</si>
  <si>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</si>
  <si>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</si>
  <si>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</si>
  <si>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</si>
  <si>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</si>
  <si>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</si>
  <si>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</si>
  <si>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</si>
  <si>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</si>
  <si>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</si>
  <si>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</si>
  <si>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</si>
  <si>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</si>
  <si>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</si>
  <si>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</si>
  <si>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Нежилая площадь</t>
  </si>
  <si>
    <t>Общая площадь</t>
  </si>
  <si>
    <t>Заключение о техническом состоянии объекта</t>
  </si>
  <si>
    <t>Ремонт 2 входов в подвалы, изготовление и монтаж 2 мет.дверей в подвал с торцевых сторон</t>
  </si>
  <si>
    <t>ремонт системы ЦО п.2</t>
  </si>
  <si>
    <t>ремонт системы ХВС под.1</t>
  </si>
  <si>
    <t>ремонт системы ХВС под.2</t>
  </si>
  <si>
    <t>ремонт остекления подъездов</t>
  </si>
  <si>
    <t>Задолженность населения</t>
  </si>
  <si>
    <t>ГП "Калугаоблводоканал"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</si>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</sst>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5">
      <selection activeCell="I19" sqref="I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58"/>
      <c r="D4" s="5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7" t="s">
        <v>10</v>
      </c>
      <c r="K4" s="58"/>
      <c r="L4" s="59"/>
      <c r="M4" s="57" t="s">
        <v>11</v>
      </c>
      <c r="N4" s="60"/>
      <c r="O4" s="2" t="s">
        <v>12</v>
      </c>
    </row>
    <row r="5" spans="1:15" ht="16.5" customHeight="1">
      <c r="A5" s="30"/>
      <c r="B5" s="81" t="s">
        <v>56</v>
      </c>
      <c r="C5" s="82"/>
      <c r="D5" s="83"/>
      <c r="E5" s="5" t="s">
        <v>14</v>
      </c>
      <c r="F5" s="2"/>
      <c r="G5" s="44">
        <f>G6+G7</f>
        <v>4064.7999999999997</v>
      </c>
      <c r="H5" s="2"/>
      <c r="I5" s="3"/>
      <c r="J5" s="30"/>
      <c r="K5" s="28"/>
      <c r="L5" s="29"/>
      <c r="M5" s="30"/>
      <c r="N5" s="31"/>
      <c r="O5" s="2"/>
    </row>
    <row r="6" spans="1:15" ht="15.75" customHeight="1">
      <c r="A6" s="4"/>
      <c r="B6" s="76" t="s">
        <v>13</v>
      </c>
      <c r="C6" s="58"/>
      <c r="D6" s="59"/>
      <c r="E6" s="5" t="s">
        <v>14</v>
      </c>
      <c r="F6" s="6"/>
      <c r="G6" s="7">
        <v>4040.7</v>
      </c>
      <c r="H6" s="6"/>
      <c r="I6" s="8"/>
      <c r="J6" s="77"/>
      <c r="K6" s="58"/>
      <c r="L6" s="59"/>
      <c r="M6" s="77"/>
      <c r="N6" s="78"/>
      <c r="O6" s="6"/>
    </row>
    <row r="7" spans="1:15" ht="15.75" customHeight="1">
      <c r="A7" s="4"/>
      <c r="B7" s="75" t="s">
        <v>55</v>
      </c>
      <c r="C7" s="58"/>
      <c r="D7" s="59"/>
      <c r="E7" s="5" t="s">
        <v>14</v>
      </c>
      <c r="F7" s="6"/>
      <c r="G7" s="7">
        <v>24.1</v>
      </c>
      <c r="H7" s="6"/>
      <c r="I7" s="8"/>
      <c r="J7" s="27"/>
      <c r="K7" s="28"/>
      <c r="L7" s="29"/>
      <c r="M7" s="27"/>
      <c r="N7" s="9"/>
      <c r="O7" s="6"/>
    </row>
    <row r="8" spans="1:15" ht="26.25" customHeight="1">
      <c r="A8" s="10">
        <v>1</v>
      </c>
      <c r="B8" s="79" t="s">
        <v>15</v>
      </c>
      <c r="C8" s="58"/>
      <c r="D8" s="59"/>
      <c r="E8" s="8"/>
      <c r="F8" s="11">
        <v>7.56</v>
      </c>
      <c r="G8" s="7">
        <v>360729.16</v>
      </c>
      <c r="H8" s="11">
        <v>350932.44</v>
      </c>
      <c r="I8" s="7">
        <v>360729.16</v>
      </c>
      <c r="J8" s="80">
        <v>-9796.72</v>
      </c>
      <c r="K8" s="58"/>
      <c r="L8" s="59"/>
      <c r="M8" s="80">
        <v>9796.72</v>
      </c>
      <c r="N8" s="59"/>
      <c r="O8" s="33" t="s">
        <v>38</v>
      </c>
    </row>
    <row r="9" spans="1:15" ht="14.25" customHeight="1">
      <c r="A9" s="4">
        <v>1.1</v>
      </c>
      <c r="B9" s="76" t="s">
        <v>16</v>
      </c>
      <c r="C9" s="58"/>
      <c r="D9" s="59"/>
      <c r="E9" s="5" t="s">
        <v>17</v>
      </c>
      <c r="F9" s="11">
        <v>0.77</v>
      </c>
      <c r="G9" s="7">
        <v>37057.25</v>
      </c>
      <c r="H9" s="11">
        <v>36062.23</v>
      </c>
      <c r="I9" s="7">
        <v>37057.25</v>
      </c>
      <c r="J9" s="80">
        <v>-995.02</v>
      </c>
      <c r="K9" s="58"/>
      <c r="L9" s="59"/>
      <c r="M9" s="80">
        <v>995.02</v>
      </c>
      <c r="N9" s="59"/>
      <c r="O9" s="32" t="s">
        <v>39</v>
      </c>
    </row>
    <row r="10" spans="1:15" ht="15" customHeight="1">
      <c r="A10" s="4">
        <v>1.2</v>
      </c>
      <c r="B10" s="76" t="s">
        <v>18</v>
      </c>
      <c r="C10" s="58"/>
      <c r="D10" s="59"/>
      <c r="E10" s="5" t="s">
        <v>17</v>
      </c>
      <c r="F10" s="11">
        <v>1.14</v>
      </c>
      <c r="G10" s="7">
        <v>54760.97</v>
      </c>
      <c r="H10" s="11">
        <v>53291.49</v>
      </c>
      <c r="I10" s="7">
        <v>54760.97</v>
      </c>
      <c r="J10" s="80">
        <v>-1469.48</v>
      </c>
      <c r="K10" s="58"/>
      <c r="L10" s="59"/>
      <c r="M10" s="80">
        <v>1469.48</v>
      </c>
      <c r="N10" s="59"/>
      <c r="O10" s="32" t="s">
        <v>39</v>
      </c>
    </row>
    <row r="11" spans="1:15" ht="15" customHeight="1">
      <c r="A11" s="4">
        <v>1.3</v>
      </c>
      <c r="B11" s="76" t="s">
        <v>19</v>
      </c>
      <c r="C11" s="58"/>
      <c r="D11" s="59"/>
      <c r="E11" s="5" t="s">
        <v>17</v>
      </c>
      <c r="F11" s="11">
        <v>2.39</v>
      </c>
      <c r="G11" s="7">
        <v>111332.29</v>
      </c>
      <c r="H11" s="11">
        <v>108186.37</v>
      </c>
      <c r="I11" s="7">
        <v>111332.29</v>
      </c>
      <c r="J11" s="80">
        <v>-3145.92</v>
      </c>
      <c r="K11" s="58"/>
      <c r="L11" s="59"/>
      <c r="M11" s="80">
        <v>3145.92</v>
      </c>
      <c r="N11" s="59"/>
      <c r="O11" s="32" t="s">
        <v>39</v>
      </c>
    </row>
    <row r="12" spans="1:15" ht="15" customHeight="1">
      <c r="A12" s="4">
        <v>1.4</v>
      </c>
      <c r="B12" s="76" t="s">
        <v>20</v>
      </c>
      <c r="C12" s="58"/>
      <c r="D12" s="59"/>
      <c r="E12" s="5" t="s">
        <v>17</v>
      </c>
      <c r="F12" s="11">
        <v>1.46</v>
      </c>
      <c r="G12" s="7">
        <v>70643.65</v>
      </c>
      <c r="H12" s="11">
        <v>68771.29</v>
      </c>
      <c r="I12" s="7">
        <v>70643.65</v>
      </c>
      <c r="J12" s="80">
        <v>-1872.36</v>
      </c>
      <c r="K12" s="58"/>
      <c r="L12" s="59"/>
      <c r="M12" s="80">
        <v>1872.36</v>
      </c>
      <c r="N12" s="59"/>
      <c r="O12" s="32" t="s">
        <v>40</v>
      </c>
    </row>
    <row r="13" spans="1:15" ht="15" customHeight="1">
      <c r="A13" s="4">
        <v>1.5</v>
      </c>
      <c r="B13" s="76" t="s">
        <v>21</v>
      </c>
      <c r="C13" s="58"/>
      <c r="D13" s="59"/>
      <c r="E13" s="5" t="s">
        <v>17</v>
      </c>
      <c r="F13" s="11">
        <v>1.23</v>
      </c>
      <c r="G13" s="7">
        <v>59514.89</v>
      </c>
      <c r="H13" s="11">
        <v>57937.49</v>
      </c>
      <c r="I13" s="7">
        <v>59514.89</v>
      </c>
      <c r="J13" s="80">
        <v>-1577.4</v>
      </c>
      <c r="K13" s="58"/>
      <c r="L13" s="59"/>
      <c r="M13" s="80">
        <v>1577.4</v>
      </c>
      <c r="N13" s="59"/>
      <c r="O13" s="32" t="s">
        <v>41</v>
      </c>
    </row>
    <row r="14" spans="1:15" ht="15" customHeight="1">
      <c r="A14" s="4">
        <v>1.6</v>
      </c>
      <c r="B14" s="76" t="s">
        <v>22</v>
      </c>
      <c r="C14" s="58"/>
      <c r="D14" s="59"/>
      <c r="E14" s="5" t="s">
        <v>17</v>
      </c>
      <c r="F14" s="11">
        <v>0.32</v>
      </c>
      <c r="G14" s="7">
        <v>15403.75</v>
      </c>
      <c r="H14" s="11">
        <v>14991.86</v>
      </c>
      <c r="I14" s="7">
        <v>15403.75</v>
      </c>
      <c r="J14" s="80">
        <v>-411.89</v>
      </c>
      <c r="K14" s="58"/>
      <c r="L14" s="59"/>
      <c r="M14" s="80">
        <v>411.89</v>
      </c>
      <c r="N14" s="59"/>
      <c r="O14" s="32" t="s">
        <v>42</v>
      </c>
    </row>
    <row r="15" spans="1:15" ht="37.5" customHeight="1">
      <c r="A15" s="4">
        <v>1.7</v>
      </c>
      <c r="B15" s="76" t="s">
        <v>23</v>
      </c>
      <c r="C15" s="58"/>
      <c r="D15" s="59"/>
      <c r="E15" s="12" t="s">
        <v>17</v>
      </c>
      <c r="F15" s="11">
        <v>0.08</v>
      </c>
      <c r="G15" s="13">
        <v>3870.91</v>
      </c>
      <c r="H15" s="11">
        <v>3768.31</v>
      </c>
      <c r="I15" s="13">
        <v>3870.91</v>
      </c>
      <c r="J15" s="80">
        <v>-102.6</v>
      </c>
      <c r="K15" s="58"/>
      <c r="L15" s="59"/>
      <c r="M15" s="80">
        <v>102.6</v>
      </c>
      <c r="N15" s="59"/>
      <c r="O15" s="32" t="s">
        <v>43</v>
      </c>
    </row>
    <row r="16" spans="1:15" ht="23.25" customHeight="1">
      <c r="A16" s="14">
        <v>1.8</v>
      </c>
      <c r="B16" s="76" t="s">
        <v>24</v>
      </c>
      <c r="C16" s="58"/>
      <c r="D16" s="59"/>
      <c r="E16" s="12" t="s">
        <v>17</v>
      </c>
      <c r="F16" s="11">
        <v>0.1</v>
      </c>
      <c r="G16" s="13">
        <v>4838.6</v>
      </c>
      <c r="H16" s="11">
        <v>4710.37</v>
      </c>
      <c r="I16" s="13">
        <v>4838.6</v>
      </c>
      <c r="J16" s="80">
        <v>-128.23</v>
      </c>
      <c r="K16" s="58"/>
      <c r="L16" s="59"/>
      <c r="M16" s="80">
        <v>128.23</v>
      </c>
      <c r="N16" s="59"/>
      <c r="O16" s="32" t="s">
        <v>44</v>
      </c>
    </row>
    <row r="17" spans="1:15" ht="22.5" customHeight="1">
      <c r="A17" s="14">
        <v>1.9</v>
      </c>
      <c r="B17" s="76" t="s">
        <v>25</v>
      </c>
      <c r="C17" s="58"/>
      <c r="D17" s="59"/>
      <c r="E17" s="15" t="s">
        <v>17</v>
      </c>
      <c r="F17" s="11">
        <v>0.07</v>
      </c>
      <c r="G17" s="16">
        <v>3306.92</v>
      </c>
      <c r="H17" s="11">
        <v>3213.09</v>
      </c>
      <c r="I17" s="16">
        <v>3306.92</v>
      </c>
      <c r="J17" s="80">
        <v>-93.83</v>
      </c>
      <c r="K17" s="84"/>
      <c r="L17" s="85"/>
      <c r="M17" s="80">
        <v>93.83</v>
      </c>
      <c r="N17" s="85"/>
      <c r="O17" s="32" t="s">
        <v>45</v>
      </c>
    </row>
    <row r="18" spans="1:15" ht="14.25" customHeight="1">
      <c r="A18" s="17">
        <v>2</v>
      </c>
      <c r="B18" s="79" t="s">
        <v>26</v>
      </c>
      <c r="C18" s="84"/>
      <c r="D18" s="85"/>
      <c r="E18" s="12" t="s">
        <v>17</v>
      </c>
      <c r="F18" s="11">
        <v>2.98</v>
      </c>
      <c r="G18" s="13">
        <v>143364.1</v>
      </c>
      <c r="H18" s="11">
        <v>140191.97</v>
      </c>
      <c r="I18" s="13">
        <v>143364.1</v>
      </c>
      <c r="J18" s="80">
        <v>-3172.13</v>
      </c>
      <c r="K18" s="84"/>
      <c r="L18" s="85"/>
      <c r="M18" s="80">
        <v>3172.13</v>
      </c>
      <c r="N18" s="85"/>
      <c r="O18" s="32" t="s">
        <v>46</v>
      </c>
    </row>
    <row r="19" spans="1:15" ht="15" customHeight="1">
      <c r="A19" s="18">
        <v>3</v>
      </c>
      <c r="B19" s="79" t="s">
        <v>27</v>
      </c>
      <c r="C19" s="84"/>
      <c r="D19" s="85"/>
      <c r="E19" s="12" t="s">
        <v>17</v>
      </c>
      <c r="F19" s="11">
        <v>1.65</v>
      </c>
      <c r="G19" s="9"/>
      <c r="H19" s="11">
        <v>112335.88</v>
      </c>
      <c r="I19" s="13">
        <f>I22</f>
        <v>65728.92</v>
      </c>
      <c r="J19" s="80">
        <f>H19-I19</f>
        <v>46606.96000000001</v>
      </c>
      <c r="K19" s="84"/>
      <c r="L19" s="85"/>
      <c r="M19" s="77"/>
      <c r="N19" s="85"/>
      <c r="O19" s="6"/>
    </row>
    <row r="20" spans="1:15" ht="15" customHeight="1">
      <c r="A20" s="14"/>
      <c r="B20" s="76" t="s">
        <v>28</v>
      </c>
      <c r="C20" s="84"/>
      <c r="D20" s="85"/>
      <c r="E20" s="12" t="s">
        <v>17</v>
      </c>
      <c r="F20" s="6"/>
      <c r="G20" s="13">
        <v>79280.46</v>
      </c>
      <c r="H20" s="11">
        <v>77712.68</v>
      </c>
      <c r="I20" s="9"/>
      <c r="J20" s="77"/>
      <c r="K20" s="84"/>
      <c r="L20" s="85"/>
      <c r="M20" s="77"/>
      <c r="N20" s="85"/>
      <c r="O20" s="6"/>
    </row>
    <row r="21" spans="1:15" ht="15" customHeight="1">
      <c r="A21" s="14"/>
      <c r="B21" s="76" t="s">
        <v>29</v>
      </c>
      <c r="C21" s="84"/>
      <c r="D21" s="85"/>
      <c r="E21" s="12" t="s">
        <v>17</v>
      </c>
      <c r="F21" s="6"/>
      <c r="G21" s="9"/>
      <c r="H21" s="11">
        <v>65564.57</v>
      </c>
      <c r="I21" s="9"/>
      <c r="J21" s="77"/>
      <c r="K21" s="84"/>
      <c r="L21" s="85"/>
      <c r="M21" s="77"/>
      <c r="N21" s="85"/>
      <c r="O21" s="6"/>
    </row>
    <row r="22" spans="1:15" ht="15" customHeight="1">
      <c r="A22" s="14"/>
      <c r="B22" s="76" t="s">
        <v>30</v>
      </c>
      <c r="C22" s="84"/>
      <c r="D22" s="85"/>
      <c r="E22" s="12" t="s">
        <v>17</v>
      </c>
      <c r="F22" s="6"/>
      <c r="G22" s="9"/>
      <c r="H22" s="6"/>
      <c r="I22" s="13">
        <v>65728.92</v>
      </c>
      <c r="J22" s="77"/>
      <c r="K22" s="84"/>
      <c r="L22" s="85"/>
      <c r="M22" s="77"/>
      <c r="N22" s="85"/>
      <c r="O22" s="6"/>
    </row>
    <row r="23" spans="1:15" ht="15" customHeight="1">
      <c r="A23" s="14"/>
      <c r="B23" s="75" t="s">
        <v>63</v>
      </c>
      <c r="C23" s="84"/>
      <c r="D23" s="85"/>
      <c r="E23" s="12" t="s">
        <v>17</v>
      </c>
      <c r="F23" s="6"/>
      <c r="G23" s="9"/>
      <c r="H23" s="6">
        <v>-12968.85</v>
      </c>
      <c r="I23" s="13"/>
      <c r="J23" s="27"/>
      <c r="K23" s="25"/>
      <c r="L23" s="26"/>
      <c r="M23" s="27"/>
      <c r="N23" s="26"/>
      <c r="O23" s="6"/>
    </row>
    <row r="24" spans="1:15" ht="15" customHeight="1">
      <c r="A24" s="14"/>
      <c r="B24" s="50" t="s">
        <v>66</v>
      </c>
      <c r="C24" s="25"/>
      <c r="D24" s="26" t="s">
        <v>67</v>
      </c>
      <c r="E24" s="12"/>
      <c r="F24" s="6"/>
      <c r="G24" s="9"/>
      <c r="H24" s="6">
        <v>-17972.52</v>
      </c>
      <c r="I24" s="13"/>
      <c r="J24" s="27"/>
      <c r="K24" s="25"/>
      <c r="L24" s="26"/>
      <c r="M24" s="27"/>
      <c r="N24" s="26"/>
      <c r="O24" s="6"/>
    </row>
    <row r="25" spans="1:15" ht="15" customHeight="1">
      <c r="A25" s="18">
        <v>4</v>
      </c>
      <c r="B25" s="79" t="s">
        <v>31</v>
      </c>
      <c r="C25" s="84"/>
      <c r="D25" s="85"/>
      <c r="E25" s="12" t="s">
        <v>17</v>
      </c>
      <c r="F25" s="6"/>
      <c r="G25" s="9"/>
      <c r="H25" s="11">
        <v>0</v>
      </c>
      <c r="I25" s="9"/>
      <c r="J25" s="80">
        <v>0</v>
      </c>
      <c r="K25" s="84"/>
      <c r="L25" s="85"/>
      <c r="M25" s="80"/>
      <c r="N25" s="85"/>
      <c r="O25" s="6"/>
    </row>
    <row r="26" spans="1:15" ht="15" customHeight="1">
      <c r="A26" s="14"/>
      <c r="B26" s="76" t="s">
        <v>28</v>
      </c>
      <c r="C26" s="84"/>
      <c r="D26" s="85"/>
      <c r="E26" s="12" t="s">
        <v>17</v>
      </c>
      <c r="F26" s="6"/>
      <c r="G26" s="9"/>
      <c r="H26" s="11">
        <v>228.23</v>
      </c>
      <c r="I26" s="9"/>
      <c r="J26" s="77"/>
      <c r="K26" s="84"/>
      <c r="L26" s="85"/>
      <c r="M26" s="77"/>
      <c r="N26" s="85"/>
      <c r="O26" s="6"/>
    </row>
    <row r="27" spans="1:15" ht="15" customHeight="1">
      <c r="A27" s="14"/>
      <c r="B27" s="76" t="s">
        <v>29</v>
      </c>
      <c r="C27" s="84"/>
      <c r="D27" s="85"/>
      <c r="E27" s="12" t="s">
        <v>17</v>
      </c>
      <c r="F27" s="6"/>
      <c r="G27" s="9"/>
      <c r="H27" s="11">
        <v>-18200.75</v>
      </c>
      <c r="I27" s="9"/>
      <c r="J27" s="77"/>
      <c r="K27" s="84"/>
      <c r="L27" s="85"/>
      <c r="M27" s="77"/>
      <c r="N27" s="85"/>
      <c r="O27" s="6"/>
    </row>
    <row r="28" spans="1:15" ht="15" customHeight="1">
      <c r="A28" s="19"/>
      <c r="B28" s="75" t="s">
        <v>65</v>
      </c>
      <c r="C28" s="84"/>
      <c r="D28" s="85"/>
      <c r="E28" s="12" t="s">
        <v>17</v>
      </c>
      <c r="F28" s="6"/>
      <c r="G28" s="20"/>
      <c r="H28" s="6">
        <v>17972.52</v>
      </c>
      <c r="I28" s="20"/>
      <c r="J28" s="77"/>
      <c r="K28" s="84"/>
      <c r="L28" s="85"/>
      <c r="M28" s="77"/>
      <c r="N28" s="85"/>
      <c r="O28" s="6"/>
    </row>
    <row r="29" spans="1:15" ht="15" customHeight="1">
      <c r="A29" s="10">
        <v>5</v>
      </c>
      <c r="B29" s="79" t="s">
        <v>32</v>
      </c>
      <c r="C29" s="84"/>
      <c r="D29" s="85"/>
      <c r="E29" s="12" t="s">
        <v>17</v>
      </c>
      <c r="F29" s="6"/>
      <c r="G29" s="7">
        <v>1929979.76</v>
      </c>
      <c r="H29" s="11">
        <f>H30+H32+H33</f>
        <v>1903899.88</v>
      </c>
      <c r="I29" s="7">
        <v>1929979.76</v>
      </c>
      <c r="J29" s="80">
        <f>J30+J32+J33</f>
        <v>-26079.88</v>
      </c>
      <c r="K29" s="84"/>
      <c r="L29" s="85"/>
      <c r="M29" s="80">
        <v>26399.3</v>
      </c>
      <c r="N29" s="85"/>
      <c r="O29" s="6"/>
    </row>
    <row r="30" spans="1:15" ht="15.75" customHeight="1">
      <c r="A30" s="4"/>
      <c r="B30" s="76" t="s">
        <v>34</v>
      </c>
      <c r="C30" s="84"/>
      <c r="D30" s="85"/>
      <c r="E30" s="5" t="s">
        <v>17</v>
      </c>
      <c r="F30" s="6"/>
      <c r="G30" s="7">
        <v>314197.67</v>
      </c>
      <c r="H30" s="11">
        <v>314277.31</v>
      </c>
      <c r="I30" s="7">
        <v>314197.67</v>
      </c>
      <c r="J30" s="80">
        <v>79.64</v>
      </c>
      <c r="K30" s="84"/>
      <c r="L30" s="85"/>
      <c r="M30" s="77"/>
      <c r="N30" s="78"/>
      <c r="O30" s="32" t="s">
        <v>64</v>
      </c>
    </row>
    <row r="31" spans="1:15" ht="15" customHeight="1">
      <c r="A31" s="4"/>
      <c r="B31" s="76" t="s">
        <v>35</v>
      </c>
      <c r="C31" s="84"/>
      <c r="D31" s="85"/>
      <c r="E31" s="5" t="s">
        <v>17</v>
      </c>
      <c r="F31" s="6"/>
      <c r="G31" s="21" t="s">
        <v>33</v>
      </c>
      <c r="H31" s="11" t="s">
        <v>33</v>
      </c>
      <c r="I31" s="21" t="s">
        <v>33</v>
      </c>
      <c r="J31" s="77"/>
      <c r="K31" s="84"/>
      <c r="L31" s="85"/>
      <c r="M31" s="77"/>
      <c r="N31" s="78"/>
      <c r="O31" s="32"/>
    </row>
    <row r="32" spans="1:15" ht="18" customHeight="1">
      <c r="A32" s="22"/>
      <c r="B32" s="76" t="s">
        <v>36</v>
      </c>
      <c r="C32" s="84"/>
      <c r="D32" s="85"/>
      <c r="E32" s="23" t="s">
        <v>17</v>
      </c>
      <c r="F32" s="6"/>
      <c r="G32" s="11">
        <v>213110.79</v>
      </c>
      <c r="H32" s="11">
        <v>213350.57</v>
      </c>
      <c r="I32" s="11">
        <v>213110.79</v>
      </c>
      <c r="J32" s="80">
        <v>239.78</v>
      </c>
      <c r="K32" s="84"/>
      <c r="L32" s="85"/>
      <c r="M32" s="77"/>
      <c r="N32" s="85"/>
      <c r="O32" s="32" t="s">
        <v>64</v>
      </c>
    </row>
    <row r="33" spans="1:15" ht="24" customHeight="1">
      <c r="A33" s="14"/>
      <c r="B33" s="76" t="s">
        <v>37</v>
      </c>
      <c r="C33" s="84"/>
      <c r="D33" s="85"/>
      <c r="E33" s="24" t="s">
        <v>17</v>
      </c>
      <c r="F33" s="6"/>
      <c r="G33" s="11">
        <v>1402671.3</v>
      </c>
      <c r="H33" s="11">
        <v>1376272</v>
      </c>
      <c r="I33" s="11">
        <v>1402671.3</v>
      </c>
      <c r="J33" s="80">
        <v>-26399.3</v>
      </c>
      <c r="K33" s="84"/>
      <c r="L33" s="85"/>
      <c r="M33" s="80">
        <v>26399.3</v>
      </c>
      <c r="N33" s="85"/>
      <c r="O33" s="32" t="s">
        <v>47</v>
      </c>
    </row>
    <row r="34" ht="15" customHeight="1"/>
    <row r="36" spans="1:12" ht="14.25" customHeight="1">
      <c r="A36" s="69" t="s">
        <v>53</v>
      </c>
      <c r="B36" s="70"/>
      <c r="C36" s="70"/>
      <c r="D36" s="70"/>
      <c r="E36" s="71"/>
      <c r="F36" s="48">
        <f>F37+F38+F39+F40+F41+F42</f>
        <v>65728.92</v>
      </c>
      <c r="G36"/>
      <c r="H36"/>
      <c r="I36"/>
      <c r="J36"/>
      <c r="K36"/>
      <c r="L36"/>
    </row>
    <row r="37" spans="1:12" ht="12.75">
      <c r="A37" s="64" t="s">
        <v>57</v>
      </c>
      <c r="B37" s="65"/>
      <c r="C37" s="65"/>
      <c r="D37" s="65"/>
      <c r="E37" s="59"/>
      <c r="F37" s="45">
        <v>1155</v>
      </c>
      <c r="G37"/>
      <c r="H37"/>
      <c r="I37"/>
      <c r="J37"/>
      <c r="K37"/>
      <c r="L37"/>
    </row>
    <row r="38" spans="1:12" ht="12.75">
      <c r="A38" s="64" t="s">
        <v>58</v>
      </c>
      <c r="B38" s="58"/>
      <c r="C38" s="58"/>
      <c r="D38" s="58"/>
      <c r="E38" s="59"/>
      <c r="F38" s="46">
        <v>60237</v>
      </c>
      <c r="G38"/>
      <c r="H38"/>
      <c r="I38"/>
      <c r="J38"/>
      <c r="K38"/>
      <c r="L38"/>
    </row>
    <row r="39" spans="1:12" ht="12.75">
      <c r="A39" s="64" t="s">
        <v>59</v>
      </c>
      <c r="B39" s="58"/>
      <c r="C39" s="58"/>
      <c r="D39" s="58"/>
      <c r="E39" s="59"/>
      <c r="F39" s="46">
        <v>1943.3</v>
      </c>
      <c r="G39"/>
      <c r="H39"/>
      <c r="I39"/>
      <c r="J39"/>
      <c r="K39"/>
      <c r="L39"/>
    </row>
    <row r="40" spans="1:12" ht="12.75">
      <c r="A40" s="64" t="s">
        <v>60</v>
      </c>
      <c r="B40" s="58"/>
      <c r="C40" s="58"/>
      <c r="D40" s="58"/>
      <c r="E40" s="59"/>
      <c r="F40" s="46">
        <v>1011.21</v>
      </c>
      <c r="G40"/>
      <c r="H40"/>
      <c r="I40"/>
      <c r="J40"/>
      <c r="K40"/>
      <c r="L40"/>
    </row>
    <row r="41" spans="1:12" ht="12.75">
      <c r="A41" s="64" t="s">
        <v>61</v>
      </c>
      <c r="B41" s="58"/>
      <c r="C41" s="58"/>
      <c r="D41" s="58"/>
      <c r="E41" s="59"/>
      <c r="F41" s="46">
        <v>498.7</v>
      </c>
      <c r="G41"/>
      <c r="H41"/>
      <c r="I41"/>
      <c r="J41"/>
      <c r="K41"/>
      <c r="L41"/>
    </row>
    <row r="42" spans="1:12" ht="12.75">
      <c r="A42" s="66" t="s">
        <v>62</v>
      </c>
      <c r="B42" s="67"/>
      <c r="C42" s="67"/>
      <c r="D42" s="67"/>
      <c r="E42" s="68"/>
      <c r="F42" s="47">
        <v>883.71</v>
      </c>
      <c r="G42"/>
      <c r="H42"/>
      <c r="I42"/>
      <c r="J42"/>
      <c r="K42"/>
      <c r="L42"/>
    </row>
    <row r="45" spans="1:12" ht="19.5" customHeight="1">
      <c r="A45" s="72" t="s">
        <v>54</v>
      </c>
      <c r="B45" s="73"/>
      <c r="C45" s="73"/>
      <c r="D45" s="73"/>
      <c r="E45" s="74"/>
      <c r="F45" s="49">
        <v>2700</v>
      </c>
      <c r="G45" s="34"/>
      <c r="H45"/>
      <c r="I45"/>
      <c r="J45"/>
      <c r="K45"/>
      <c r="L45"/>
    </row>
    <row r="46" spans="1:12" ht="12.75">
      <c r="A46" s="35"/>
      <c r="B46" s="36"/>
      <c r="C46" s="36"/>
      <c r="D46" s="36"/>
      <c r="E46" s="36"/>
      <c r="F46" s="37"/>
      <c r="G46"/>
      <c r="H46"/>
      <c r="I46"/>
      <c r="J46"/>
      <c r="K46"/>
      <c r="L46"/>
    </row>
    <row r="48" spans="1:9" ht="12.75">
      <c r="A48"/>
      <c r="B48" s="38"/>
      <c r="C48" s="39"/>
      <c r="D48" s="40"/>
      <c r="E48" s="38" t="s">
        <v>48</v>
      </c>
      <c r="F48" s="41"/>
      <c r="G48" s="41"/>
      <c r="H48"/>
      <c r="I48"/>
    </row>
    <row r="49" spans="1:9" ht="12.75">
      <c r="A49"/>
      <c r="B49" s="42"/>
      <c r="C49" s="40"/>
      <c r="D49" s="41"/>
      <c r="E49" s="41"/>
      <c r="F49" s="41"/>
      <c r="G49" s="41"/>
      <c r="H49"/>
      <c r="I49"/>
    </row>
    <row r="50" spans="1:9" ht="12.75">
      <c r="A50"/>
      <c r="B50" s="41"/>
      <c r="C50" s="41"/>
      <c r="D50" s="41"/>
      <c r="E50" s="41"/>
      <c r="F50" s="41"/>
      <c r="G50" s="41"/>
      <c r="H50"/>
      <c r="I50"/>
    </row>
    <row r="51" spans="1:9" ht="12.75">
      <c r="A51"/>
      <c r="B51" s="42"/>
      <c r="C51" s="41"/>
      <c r="D51" s="41"/>
      <c r="E51" s="41"/>
      <c r="F51" s="42" t="s">
        <v>49</v>
      </c>
      <c r="G51" s="43"/>
      <c r="H51" s="41"/>
      <c r="I51"/>
    </row>
    <row r="52" spans="1:9" ht="12.75">
      <c r="A52" s="61" t="s">
        <v>50</v>
      </c>
      <c r="B52" s="62"/>
      <c r="C52" s="43"/>
      <c r="D52" s="41"/>
      <c r="E52" s="41"/>
      <c r="F52" s="41"/>
      <c r="G52" s="41"/>
      <c r="H52"/>
      <c r="I52"/>
    </row>
    <row r="53" spans="1:9" ht="12.75">
      <c r="A53" s="63" t="s">
        <v>51</v>
      </c>
      <c r="B53" s="62"/>
      <c r="C53" s="43"/>
      <c r="D53" s="42"/>
      <c r="E53" s="41"/>
      <c r="F53" s="41"/>
      <c r="G53" s="41"/>
      <c r="H53"/>
      <c r="I53"/>
    </row>
    <row r="54" spans="1:9" ht="12.75">
      <c r="A54" s="63" t="s">
        <v>52</v>
      </c>
      <c r="B54" s="62"/>
      <c r="C54" s="43"/>
      <c r="D54" s="41"/>
      <c r="E54" s="41"/>
      <c r="F54" s="41"/>
      <c r="G54" s="41"/>
      <c r="H54"/>
      <c r="I54"/>
    </row>
  </sheetData>
  <sheetProtection/>
  <mergeCells count="95">
    <mergeCell ref="J32:L32"/>
    <mergeCell ref="M32:N3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5:D25"/>
    <mergeCell ref="J25:L25"/>
    <mergeCell ref="M25:N25"/>
    <mergeCell ref="B23:D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A54:B54"/>
    <mergeCell ref="B5:D5"/>
    <mergeCell ref="B9:D9"/>
    <mergeCell ref="J9:L9"/>
    <mergeCell ref="M9:N9"/>
    <mergeCell ref="B10:D10"/>
    <mergeCell ref="J10:L10"/>
    <mergeCell ref="M10:N10"/>
    <mergeCell ref="B11:D11"/>
    <mergeCell ref="J11:L11"/>
    <mergeCell ref="A36:E36"/>
    <mergeCell ref="A45:E45"/>
    <mergeCell ref="B7:D7"/>
    <mergeCell ref="B6:D6"/>
    <mergeCell ref="J6:L6"/>
    <mergeCell ref="M6:N6"/>
    <mergeCell ref="B8:D8"/>
    <mergeCell ref="J8:L8"/>
    <mergeCell ref="M8:N8"/>
    <mergeCell ref="M11:N11"/>
    <mergeCell ref="A52:B52"/>
    <mergeCell ref="A53:B53"/>
    <mergeCell ref="A37:E37"/>
    <mergeCell ref="A42:E42"/>
    <mergeCell ref="A38:E38"/>
    <mergeCell ref="A39:E39"/>
    <mergeCell ref="A40:E40"/>
    <mergeCell ref="A41:E41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2016-02-16T07:03:24Z</dcterms:created>
  <dcterms:modified xsi:type="dcterms:W3CDTF">2016-03-09T10:58:50Z</dcterms:modified>
  <cp:category/>
  <cp:version/>
  <cp:contentType/>
  <cp:contentStatus/>
</cp:coreProperties>
</file>