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<sst xmlns="http://schemas.openxmlformats.org/spreadsheetml/2006/main" count="92" uniqueCount="65">
  <si>
    <t>Отчет о выполнении договора на управление по многоквартирному жилому дому</t>
  </si>
  <si>
    <t>за период с 01.01.2017  по 31.12.2017</t>
  </si>
  <si>
    <t xml:space="preserve">Адрес: Баррикад ул, д.115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</si>
  <si>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</si>
  <si>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</si>
  <si>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</si>
  <si>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</si>
  <si>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</si>
  <si>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</si>
  <si>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</si>
  <si>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</si>
  <si>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</si>
  <si>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</si>
  <si>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</si>
  <si>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</si>
  <si>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</si>
  <si>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</si>
  <si>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</si>
  <si>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</si>
  <si>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</si>
  <si>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</si>
  <si>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</si>
  <si>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</si>
  <si>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</si>
  <si>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</si>
  <si>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</si>
  <si>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</si>
  <si>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</si>
  <si>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</si>
  <si>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2017г</t>
  </si>
  <si>
    <t xml:space="preserve"> Остаток средств на  01.01.2017</t>
  </si>
  <si>
    <t xml:space="preserve"> Выполненные работы в 2017г.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</si>
  <si>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</si>
  <si>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</si>
  <si>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</si>
  <si>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</si>
  <si>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</si>
  <si>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</si>
  <si>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</si>
  <si>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</si>
  <si>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</si>
  <si>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</si>
  <si>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</si>
  <si>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</si>
  <si>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</si>
  <si>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</si>
  <si>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</si>
  <si>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Общая площадь</t>
  </si>
  <si>
    <t>Нежилая площадь</t>
  </si>
  <si>
    <t>-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</si>
  <si>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</si>
  <si>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</si>
  <si>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</si>
  <si>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</si>
  <si>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</si>
  <si>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ПАО "КСК"</t>
  </si>
  <si>
    <t>ГП "Калугаоблводоканал"</t>
  </si>
  <si>
    <t>МУП "Калугатеплосеть" г.Калуги</t>
  </si>
  <si>
    <t>Расшифровка вып.работ по текущему ремонту за 2017г.</t>
  </si>
  <si>
    <t>закл-е о тех.состоянии объекта кап.стр-ва</t>
  </si>
  <si>
    <t>ремонт цоколя</t>
  </si>
  <si>
    <t>закл-е о техн.состоянии объекта (фасад)</t>
  </si>
  <si>
    <t>ремонт фасада</t>
  </si>
  <si>
    <t>дог-р с ГП "КРЭО"</t>
  </si>
  <si>
    <t xml:space="preserve">Перенос с резервного фонда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</si>
</sst>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6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5" fillId="0" borderId="10" xfId="34" applyFont="1" applyBorder="1" applyAlignment="1">
      <alignment horizontal="left" vertical="top" wrapText="1"/>
      <protection/>
    </xf>
    <xf numFmtId="2" fontId="6" fillId="0" borderId="10" xfId="0" applyNumberFormat="1" applyFont="1" applyBorder="1" applyAlignment="1">
      <alignment wrapText="1"/>
    </xf>
    <xf numFmtId="2" fontId="0" fillId="33" borderId="10" xfId="0" applyNumberFormat="1" applyFill="1" applyBorder="1" applyAlignment="1">
      <alignment horizontal="right" vertical="center" wrapText="1"/>
    </xf>
    <xf numFmtId="0" fontId="0" fillId="33" borderId="10" xfId="0" applyFill="1" applyBorder="1" applyAlignment="1">
      <alignment horizontal="right" vertical="center" wrapText="1"/>
    </xf>
    <xf numFmtId="2" fontId="0" fillId="0" borderId="10" xfId="0" applyNumberFormat="1" applyBorder="1" applyAlignment="1">
      <alignment horizontal="right" vertical="center" wrapText="1"/>
    </xf>
    <xf numFmtId="2" fontId="2" fillId="0" borderId="12" xfId="38" applyNumberFormat="1" applyFont="1" applyBorder="1" applyAlignment="1">
      <alignment horizontal="left" vertical="top" wrapText="1"/>
      <protection/>
    </xf>
    <xf numFmtId="0" fontId="2" fillId="0" borderId="10" xfId="39" applyFont="1" applyBorder="1" applyAlignment="1" quotePrefix="1">
      <alignment horizontal="center" vertical="center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0" fontId="6" fillId="0" borderId="11" xfId="0" applyNumberFormat="1" applyFont="1" applyBorder="1" applyAlignment="1">
      <alignment horizontal="center" vertical="justify" wrapText="1"/>
    </xf>
    <xf numFmtId="0" fontId="6" fillId="0" borderId="12" xfId="0" applyNumberFormat="1" applyFont="1" applyBorder="1" applyAlignment="1">
      <alignment horizontal="center" vertical="justify" wrapText="1"/>
    </xf>
    <xf numFmtId="0" fontId="6" fillId="0" borderId="13" xfId="0" applyNumberFormat="1" applyFont="1" applyBorder="1" applyAlignment="1">
      <alignment horizontal="center" vertical="justify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2" fillId="0" borderId="11" xfId="33" applyFont="1" applyBorder="1" applyAlignment="1">
      <alignment horizontal="left" vertical="top" wrapText="1"/>
      <protection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1" fillId="0" borderId="12" xfId="33" applyBorder="1" applyAlignment="1">
      <alignment horizontal="left" vertical="top" wrapText="1"/>
      <protection/>
    </xf>
    <xf numFmtId="0" fontId="1" fillId="0" borderId="13" xfId="33" applyBorder="1" applyAlignment="1">
      <alignment horizontal="left" vertical="top" wrapText="1"/>
      <protection/>
    </xf>
    <xf numFmtId="0" fontId="7" fillId="0" borderId="0" xfId="0" applyFont="1" applyBorder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3">
      <selection activeCell="O26" sqref="O26:O30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1.003906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7.875" style="1" customWidth="1"/>
    <col min="15" max="15" width="21.75390625" style="1" customWidth="1"/>
    <col min="16" max="16384" width="9.125" style="1" customWidth="1"/>
  </cols>
  <sheetData>
    <row r="1" spans="3:13" ht="18" customHeight="1">
      <c r="C1" s="67" t="s">
        <v>0</v>
      </c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4:11" ht="12.75" customHeight="1">
      <c r="D2" s="69" t="s">
        <v>1</v>
      </c>
      <c r="E2" s="70"/>
      <c r="F2" s="70"/>
      <c r="G2" s="70"/>
      <c r="H2" s="70"/>
      <c r="I2" s="70"/>
      <c r="J2" s="70"/>
      <c r="K2" s="70"/>
    </row>
    <row r="3" spans="3:10" ht="20.25" customHeight="1">
      <c r="C3" s="71" t="s">
        <v>2</v>
      </c>
      <c r="D3" s="72"/>
      <c r="E3" s="72"/>
      <c r="F3" s="72"/>
      <c r="G3" s="72"/>
      <c r="H3" s="72"/>
      <c r="I3" s="72"/>
      <c r="J3" s="72"/>
    </row>
    <row r="4" spans="1:15" ht="48" customHeight="1">
      <c r="A4" s="2" t="s">
        <v>3</v>
      </c>
      <c r="B4" s="73" t="s">
        <v>4</v>
      </c>
      <c r="C4" s="65"/>
      <c r="D4" s="66"/>
      <c r="E4" s="6" t="s">
        <v>5</v>
      </c>
      <c r="F4" s="2" t="s">
        <v>6</v>
      </c>
      <c r="G4" s="6" t="s">
        <v>7</v>
      </c>
      <c r="H4" s="2" t="s">
        <v>8</v>
      </c>
      <c r="I4" s="6" t="s">
        <v>9</v>
      </c>
      <c r="J4" s="73" t="s">
        <v>10</v>
      </c>
      <c r="K4" s="65"/>
      <c r="L4" s="66"/>
      <c r="M4" s="73" t="s">
        <v>11</v>
      </c>
      <c r="N4" s="74"/>
      <c r="O4" s="2" t="s">
        <v>12</v>
      </c>
    </row>
    <row r="5" spans="1:15" ht="12.75">
      <c r="A5" s="3"/>
      <c r="B5" s="77" t="s">
        <v>47</v>
      </c>
      <c r="C5" s="78"/>
      <c r="D5" s="79"/>
      <c r="E5" s="43" t="s">
        <v>14</v>
      </c>
      <c r="F5" s="44"/>
      <c r="G5" s="45">
        <v>399.2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55" t="s">
        <v>13</v>
      </c>
      <c r="C6" s="65"/>
      <c r="D6" s="66"/>
      <c r="E6" s="9" t="s">
        <v>14</v>
      </c>
      <c r="F6" s="10"/>
      <c r="G6" s="11">
        <v>399.2</v>
      </c>
      <c r="H6" s="10"/>
      <c r="I6" s="12"/>
      <c r="J6" s="59"/>
      <c r="K6" s="65"/>
      <c r="L6" s="66"/>
      <c r="M6" s="59"/>
      <c r="N6" s="60"/>
      <c r="O6" s="10"/>
    </row>
    <row r="7" spans="1:15" ht="15.75" customHeight="1">
      <c r="A7" s="8"/>
      <c r="B7" s="80" t="s">
        <v>48</v>
      </c>
      <c r="C7" s="65"/>
      <c r="D7" s="66"/>
      <c r="E7" s="9" t="s">
        <v>14</v>
      </c>
      <c r="F7" s="10"/>
      <c r="G7" s="11" t="s">
        <v>49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61" t="s">
        <v>15</v>
      </c>
      <c r="C8" s="65"/>
      <c r="D8" s="66"/>
      <c r="E8" s="12"/>
      <c r="F8" s="16">
        <v>7.56</v>
      </c>
      <c r="G8" s="11">
        <v>36215.52</v>
      </c>
      <c r="H8" s="16">
        <v>37405</v>
      </c>
      <c r="I8" s="11">
        <v>36215.52</v>
      </c>
      <c r="J8" s="58"/>
      <c r="K8" s="65"/>
      <c r="L8" s="66"/>
      <c r="M8" s="59"/>
      <c r="N8" s="60"/>
      <c r="O8" s="31" t="s">
        <v>39</v>
      </c>
    </row>
    <row r="9" spans="1:15" ht="26.25" customHeight="1">
      <c r="A9" s="8">
        <v>1.1</v>
      </c>
      <c r="B9" s="55" t="s">
        <v>16</v>
      </c>
      <c r="C9" s="65"/>
      <c r="D9" s="66"/>
      <c r="E9" s="9" t="s">
        <v>17</v>
      </c>
      <c r="F9" s="16">
        <v>0.77</v>
      </c>
      <c r="G9" s="11">
        <v>3688.56</v>
      </c>
      <c r="H9" s="16">
        <v>3809.71</v>
      </c>
      <c r="I9" s="11">
        <v>3688.56</v>
      </c>
      <c r="J9" s="58"/>
      <c r="K9" s="65"/>
      <c r="L9" s="66"/>
      <c r="M9" s="59"/>
      <c r="N9" s="60"/>
      <c r="O9" s="31" t="s">
        <v>40</v>
      </c>
    </row>
    <row r="10" spans="1:15" ht="12.75">
      <c r="A10" s="8">
        <v>1.2</v>
      </c>
      <c r="B10" s="55" t="s">
        <v>18</v>
      </c>
      <c r="C10" s="65"/>
      <c r="D10" s="66"/>
      <c r="E10" s="9" t="s">
        <v>17</v>
      </c>
      <c r="F10" s="16">
        <v>1.14</v>
      </c>
      <c r="G10" s="11">
        <v>5461.08</v>
      </c>
      <c r="H10" s="16">
        <v>5640.45</v>
      </c>
      <c r="I10" s="11">
        <v>5461.08</v>
      </c>
      <c r="J10" s="58"/>
      <c r="K10" s="65"/>
      <c r="L10" s="66"/>
      <c r="M10" s="59"/>
      <c r="N10" s="60"/>
      <c r="O10" s="31" t="s">
        <v>40</v>
      </c>
    </row>
    <row r="11" spans="1:15" ht="15" customHeight="1">
      <c r="A11" s="8">
        <v>1.3</v>
      </c>
      <c r="B11" s="55" t="s">
        <v>19</v>
      </c>
      <c r="C11" s="65"/>
      <c r="D11" s="66"/>
      <c r="E11" s="9" t="s">
        <v>17</v>
      </c>
      <c r="F11" s="16">
        <v>2.39</v>
      </c>
      <c r="G11" s="11">
        <v>11449.08</v>
      </c>
      <c r="H11" s="16">
        <v>11825.09</v>
      </c>
      <c r="I11" s="11">
        <v>11449.08</v>
      </c>
      <c r="J11" s="58"/>
      <c r="K11" s="65"/>
      <c r="L11" s="66"/>
      <c r="M11" s="59"/>
      <c r="N11" s="60"/>
      <c r="O11" s="31" t="s">
        <v>40</v>
      </c>
    </row>
    <row r="12" spans="1:15" ht="12.75">
      <c r="A12" s="8">
        <v>1.4</v>
      </c>
      <c r="B12" s="55" t="s">
        <v>20</v>
      </c>
      <c r="C12" s="65"/>
      <c r="D12" s="66"/>
      <c r="E12" s="9" t="s">
        <v>17</v>
      </c>
      <c r="F12" s="16">
        <v>1.46</v>
      </c>
      <c r="G12" s="11">
        <v>6993.96</v>
      </c>
      <c r="H12" s="16">
        <v>7223.68</v>
      </c>
      <c r="I12" s="11">
        <v>6993.96</v>
      </c>
      <c r="J12" s="58"/>
      <c r="K12" s="65"/>
      <c r="L12" s="66"/>
      <c r="M12" s="59"/>
      <c r="N12" s="60"/>
      <c r="O12" s="31" t="s">
        <v>41</v>
      </c>
    </row>
    <row r="13" spans="1:15" ht="12.75">
      <c r="A13" s="8">
        <v>1.5</v>
      </c>
      <c r="B13" s="55" t="s">
        <v>21</v>
      </c>
      <c r="C13" s="65"/>
      <c r="D13" s="66"/>
      <c r="E13" s="9" t="s">
        <v>17</v>
      </c>
      <c r="F13" s="16">
        <v>1.23</v>
      </c>
      <c r="G13" s="11">
        <v>5892.24</v>
      </c>
      <c r="H13" s="16">
        <v>6085.76</v>
      </c>
      <c r="I13" s="11">
        <v>5892.24</v>
      </c>
      <c r="J13" s="58"/>
      <c r="K13" s="65"/>
      <c r="L13" s="66"/>
      <c r="M13" s="59"/>
      <c r="N13" s="60"/>
      <c r="O13" s="31" t="s">
        <v>42</v>
      </c>
    </row>
    <row r="14" spans="1:15" ht="12.75">
      <c r="A14" s="8">
        <v>1.6</v>
      </c>
      <c r="B14" s="55" t="s">
        <v>22</v>
      </c>
      <c r="C14" s="65"/>
      <c r="D14" s="66"/>
      <c r="E14" s="9" t="s">
        <v>17</v>
      </c>
      <c r="F14" s="16">
        <v>0.32</v>
      </c>
      <c r="G14" s="11">
        <v>1532.88</v>
      </c>
      <c r="H14" s="16">
        <v>1583.23</v>
      </c>
      <c r="I14" s="11">
        <v>1532.88</v>
      </c>
      <c r="J14" s="58"/>
      <c r="K14" s="65"/>
      <c r="L14" s="66"/>
      <c r="M14" s="59"/>
      <c r="N14" s="60"/>
      <c r="O14" s="31" t="s">
        <v>43</v>
      </c>
    </row>
    <row r="15" spans="1:15" ht="33.75">
      <c r="A15" s="8">
        <v>1.7</v>
      </c>
      <c r="B15" s="55" t="s">
        <v>23</v>
      </c>
      <c r="C15" s="65"/>
      <c r="D15" s="66"/>
      <c r="E15" s="17" t="s">
        <v>17</v>
      </c>
      <c r="F15" s="16">
        <v>0.08</v>
      </c>
      <c r="G15" s="18">
        <v>383.28</v>
      </c>
      <c r="H15" s="16">
        <v>395.86</v>
      </c>
      <c r="I15" s="18">
        <v>383.28</v>
      </c>
      <c r="J15" s="58"/>
      <c r="K15" s="65"/>
      <c r="L15" s="66"/>
      <c r="M15" s="59"/>
      <c r="N15" s="66"/>
      <c r="O15" s="31" t="s">
        <v>44</v>
      </c>
    </row>
    <row r="16" spans="1:15" ht="22.5">
      <c r="A16" s="19">
        <v>1.8</v>
      </c>
      <c r="B16" s="55" t="s">
        <v>24</v>
      </c>
      <c r="C16" s="65"/>
      <c r="D16" s="66"/>
      <c r="E16" s="17" t="s">
        <v>17</v>
      </c>
      <c r="F16" s="16">
        <v>0.1</v>
      </c>
      <c r="G16" s="18">
        <v>479.04</v>
      </c>
      <c r="H16" s="16">
        <v>494.78</v>
      </c>
      <c r="I16" s="18">
        <v>479.04</v>
      </c>
      <c r="J16" s="58"/>
      <c r="K16" s="65"/>
      <c r="L16" s="66"/>
      <c r="M16" s="59"/>
      <c r="N16" s="66"/>
      <c r="O16" s="31" t="s">
        <v>45</v>
      </c>
    </row>
    <row r="17" spans="1:15" ht="33.75">
      <c r="A17" s="19">
        <v>1.9</v>
      </c>
      <c r="B17" s="55" t="s">
        <v>25</v>
      </c>
      <c r="C17" s="65"/>
      <c r="D17" s="66"/>
      <c r="E17" s="20" t="s">
        <v>17</v>
      </c>
      <c r="F17" s="16">
        <v>0.07</v>
      </c>
      <c r="G17" s="21">
        <v>335.28</v>
      </c>
      <c r="H17" s="16">
        <v>346.29</v>
      </c>
      <c r="I17" s="21">
        <v>335.28</v>
      </c>
      <c r="J17" s="58"/>
      <c r="K17" s="56"/>
      <c r="L17" s="57"/>
      <c r="M17" s="59"/>
      <c r="N17" s="57"/>
      <c r="O17" s="31" t="s">
        <v>46</v>
      </c>
    </row>
    <row r="18" spans="1:15" ht="14.25" customHeight="1">
      <c r="A18" s="24">
        <v>2</v>
      </c>
      <c r="B18" s="61" t="s">
        <v>26</v>
      </c>
      <c r="C18" s="56"/>
      <c r="D18" s="57"/>
      <c r="E18" s="17" t="s">
        <v>17</v>
      </c>
      <c r="F18" s="16">
        <v>4.6</v>
      </c>
      <c r="G18" s="18">
        <v>16215.45</v>
      </c>
      <c r="H18" s="16">
        <v>16044.63</v>
      </c>
      <c r="I18" s="18">
        <v>16215.45</v>
      </c>
      <c r="J18" s="58">
        <v>-170.82</v>
      </c>
      <c r="K18" s="56"/>
      <c r="L18" s="57"/>
      <c r="M18" s="58">
        <v>170.82</v>
      </c>
      <c r="N18" s="57"/>
      <c r="O18" s="31" t="s">
        <v>63</v>
      </c>
    </row>
    <row r="19" spans="1:15" ht="14.25" customHeight="1">
      <c r="A19" s="25">
        <v>3</v>
      </c>
      <c r="B19" s="61" t="s">
        <v>27</v>
      </c>
      <c r="C19" s="56"/>
      <c r="D19" s="57"/>
      <c r="E19" s="17" t="s">
        <v>17</v>
      </c>
      <c r="F19" s="10"/>
      <c r="G19" s="14"/>
      <c r="H19" s="10"/>
      <c r="I19" s="14"/>
      <c r="J19" s="59"/>
      <c r="K19" s="56"/>
      <c r="L19" s="57"/>
      <c r="M19" s="59"/>
      <c r="N19" s="57"/>
      <c r="O19" s="10"/>
    </row>
    <row r="20" spans="1:15" ht="15" customHeight="1">
      <c r="A20" s="25">
        <v>4</v>
      </c>
      <c r="B20" s="61" t="s">
        <v>28</v>
      </c>
      <c r="C20" s="56"/>
      <c r="D20" s="57"/>
      <c r="E20" s="17" t="s">
        <v>17</v>
      </c>
      <c r="F20" s="16">
        <v>10</v>
      </c>
      <c r="G20" s="14"/>
      <c r="H20" s="32">
        <f>SUM(H21:H24)</f>
        <v>41486.689999999995</v>
      </c>
      <c r="I20" s="33">
        <v>35794.06</v>
      </c>
      <c r="J20" s="62">
        <f>H20-I20</f>
        <v>5692.629999999997</v>
      </c>
      <c r="K20" s="63"/>
      <c r="L20" s="64"/>
      <c r="M20" s="59"/>
      <c r="N20" s="57"/>
      <c r="O20" s="10"/>
    </row>
    <row r="21" spans="1:15" ht="15" customHeight="1">
      <c r="A21" s="19"/>
      <c r="B21" s="55" t="s">
        <v>29</v>
      </c>
      <c r="C21" s="56"/>
      <c r="D21" s="57"/>
      <c r="E21" s="17" t="s">
        <v>17</v>
      </c>
      <c r="F21" s="10"/>
      <c r="G21" s="18">
        <v>24570.97</v>
      </c>
      <c r="H21" s="16">
        <v>24833.87</v>
      </c>
      <c r="I21" s="14"/>
      <c r="J21" s="59"/>
      <c r="K21" s="56"/>
      <c r="L21" s="57"/>
      <c r="M21" s="59"/>
      <c r="N21" s="57"/>
      <c r="O21" s="10"/>
    </row>
    <row r="22" spans="1:15" ht="15" customHeight="1">
      <c r="A22" s="19"/>
      <c r="B22" s="55" t="s">
        <v>30</v>
      </c>
      <c r="C22" s="56"/>
      <c r="D22" s="57"/>
      <c r="E22" s="17" t="s">
        <v>17</v>
      </c>
      <c r="F22" s="10"/>
      <c r="G22" s="14"/>
      <c r="H22" s="16">
        <v>16583.37</v>
      </c>
      <c r="I22" s="14"/>
      <c r="J22" s="59"/>
      <c r="K22" s="56"/>
      <c r="L22" s="57"/>
      <c r="M22" s="59"/>
      <c r="N22" s="57"/>
      <c r="O22" s="10"/>
    </row>
    <row r="23" spans="1:15" ht="15" customHeight="1">
      <c r="A23" s="19"/>
      <c r="B23" s="55" t="s">
        <v>31</v>
      </c>
      <c r="C23" s="56"/>
      <c r="D23" s="57"/>
      <c r="E23" s="17" t="s">
        <v>17</v>
      </c>
      <c r="F23" s="10"/>
      <c r="G23" s="14"/>
      <c r="H23" s="10"/>
      <c r="I23" s="18">
        <v>35794.06</v>
      </c>
      <c r="J23" s="59"/>
      <c r="K23" s="56"/>
      <c r="L23" s="57"/>
      <c r="M23" s="59"/>
      <c r="N23" s="57"/>
      <c r="O23" s="10"/>
    </row>
    <row r="24" spans="1:15" ht="12.75">
      <c r="A24" s="19"/>
      <c r="B24" s="81" t="s">
        <v>64</v>
      </c>
      <c r="C24" s="82"/>
      <c r="D24" s="83"/>
      <c r="E24" s="17" t="s">
        <v>17</v>
      </c>
      <c r="F24" s="10"/>
      <c r="G24" s="14"/>
      <c r="H24" s="16">
        <v>69.45</v>
      </c>
      <c r="I24" s="18"/>
      <c r="J24" s="13"/>
      <c r="K24" s="22"/>
      <c r="L24" s="23"/>
      <c r="M24" s="13"/>
      <c r="N24" s="23"/>
      <c r="O24" s="10"/>
    </row>
    <row r="25" spans="1:15" ht="15" customHeight="1">
      <c r="A25" s="15">
        <v>5</v>
      </c>
      <c r="B25" s="61" t="s">
        <v>32</v>
      </c>
      <c r="C25" s="56"/>
      <c r="D25" s="57"/>
      <c r="E25" s="26"/>
      <c r="F25" s="10"/>
      <c r="G25" s="11">
        <v>151089.79</v>
      </c>
      <c r="H25" s="16">
        <v>130098.45</v>
      </c>
      <c r="I25" s="11">
        <v>151089.79</v>
      </c>
      <c r="J25" s="58">
        <v>-20991.34</v>
      </c>
      <c r="K25" s="56"/>
      <c r="L25" s="57"/>
      <c r="M25" s="58">
        <v>20991.34</v>
      </c>
      <c r="N25" s="57"/>
      <c r="O25" s="10"/>
    </row>
    <row r="26" spans="1:15" ht="15" customHeight="1">
      <c r="A26" s="8"/>
      <c r="B26" s="55" t="s">
        <v>33</v>
      </c>
      <c r="C26" s="56"/>
      <c r="D26" s="57"/>
      <c r="E26" s="9" t="s">
        <v>17</v>
      </c>
      <c r="F26" s="10"/>
      <c r="G26" s="11">
        <v>3341.44</v>
      </c>
      <c r="H26" s="16">
        <v>2922.25</v>
      </c>
      <c r="I26" s="11">
        <v>3341.44</v>
      </c>
      <c r="J26" s="58">
        <v>-419.19</v>
      </c>
      <c r="K26" s="56"/>
      <c r="L26" s="57"/>
      <c r="M26" s="58">
        <v>419.19</v>
      </c>
      <c r="N26" s="57"/>
      <c r="O26" s="38" t="s">
        <v>55</v>
      </c>
    </row>
    <row r="27" spans="1:15" ht="15" customHeight="1">
      <c r="A27" s="8"/>
      <c r="B27" s="55" t="s">
        <v>34</v>
      </c>
      <c r="C27" s="56"/>
      <c r="D27" s="57"/>
      <c r="E27" s="9" t="s">
        <v>17</v>
      </c>
      <c r="F27" s="10"/>
      <c r="G27" s="11">
        <v>16746.11</v>
      </c>
      <c r="H27" s="16">
        <v>16294.5</v>
      </c>
      <c r="I27" s="11">
        <v>16746.11</v>
      </c>
      <c r="J27" s="58">
        <v>-451.61</v>
      </c>
      <c r="K27" s="56"/>
      <c r="L27" s="57"/>
      <c r="M27" s="58">
        <v>451.61</v>
      </c>
      <c r="N27" s="57"/>
      <c r="O27" s="31" t="s">
        <v>56</v>
      </c>
    </row>
    <row r="28" spans="1:15" ht="12.75">
      <c r="A28" s="8"/>
      <c r="B28" s="55" t="s">
        <v>35</v>
      </c>
      <c r="C28" s="56"/>
      <c r="D28" s="57"/>
      <c r="E28" s="9" t="s">
        <v>17</v>
      </c>
      <c r="F28" s="10"/>
      <c r="G28" s="27" t="s">
        <v>36</v>
      </c>
      <c r="H28" s="16" t="s">
        <v>36</v>
      </c>
      <c r="I28" s="27" t="s">
        <v>36</v>
      </c>
      <c r="J28" s="59"/>
      <c r="K28" s="56"/>
      <c r="L28" s="57"/>
      <c r="M28" s="59"/>
      <c r="N28" s="60"/>
      <c r="O28" s="31"/>
    </row>
    <row r="29" spans="1:15" ht="12.75">
      <c r="A29" s="28"/>
      <c r="B29" s="55" t="s">
        <v>37</v>
      </c>
      <c r="C29" s="56"/>
      <c r="D29" s="57"/>
      <c r="E29" s="29" t="s">
        <v>17</v>
      </c>
      <c r="F29" s="10"/>
      <c r="G29" s="16">
        <v>11187.91</v>
      </c>
      <c r="H29" s="16">
        <v>10882</v>
      </c>
      <c r="I29" s="16">
        <v>11187.91</v>
      </c>
      <c r="J29" s="58">
        <v>-305.91</v>
      </c>
      <c r="K29" s="56"/>
      <c r="L29" s="57"/>
      <c r="M29" s="58">
        <v>305.91</v>
      </c>
      <c r="N29" s="57"/>
      <c r="O29" s="31" t="s">
        <v>56</v>
      </c>
    </row>
    <row r="30" spans="1:15" ht="22.5">
      <c r="A30" s="19"/>
      <c r="B30" s="55" t="s">
        <v>38</v>
      </c>
      <c r="C30" s="56"/>
      <c r="D30" s="57"/>
      <c r="E30" s="30" t="s">
        <v>17</v>
      </c>
      <c r="F30" s="10"/>
      <c r="G30" s="16">
        <v>119814.33</v>
      </c>
      <c r="H30" s="16">
        <v>99999.7</v>
      </c>
      <c r="I30" s="16">
        <v>119814.33</v>
      </c>
      <c r="J30" s="58">
        <v>-19814.63</v>
      </c>
      <c r="K30" s="56"/>
      <c r="L30" s="57"/>
      <c r="M30" s="58">
        <v>19814.63</v>
      </c>
      <c r="N30" s="57"/>
      <c r="O30" s="31" t="s">
        <v>57</v>
      </c>
    </row>
    <row r="31" ht="15" customHeight="1"/>
    <row r="33" spans="1:6" ht="24.75" customHeight="1">
      <c r="A33" s="46" t="s">
        <v>58</v>
      </c>
      <c r="B33" s="47"/>
      <c r="C33" s="47"/>
      <c r="D33" s="47"/>
      <c r="E33" s="48"/>
      <c r="F33" s="39">
        <f>SUM(F34:F37)</f>
        <v>35794.06</v>
      </c>
    </row>
    <row r="34" spans="1:6" ht="12.75">
      <c r="A34" s="49" t="s">
        <v>59</v>
      </c>
      <c r="B34" s="50"/>
      <c r="C34" s="50"/>
      <c r="D34" s="50"/>
      <c r="E34" s="51"/>
      <c r="F34" s="41">
        <v>1155.03</v>
      </c>
    </row>
    <row r="35" spans="1:6" ht="12.75">
      <c r="A35" s="49" t="s">
        <v>60</v>
      </c>
      <c r="B35" s="50"/>
      <c r="C35" s="50"/>
      <c r="D35" s="50"/>
      <c r="E35" s="51"/>
      <c r="F35" s="40">
        <v>24790</v>
      </c>
    </row>
    <row r="36" spans="1:6" ht="12.75">
      <c r="A36" s="49" t="s">
        <v>61</v>
      </c>
      <c r="B36" s="50"/>
      <c r="C36" s="50"/>
      <c r="D36" s="50"/>
      <c r="E36" s="51"/>
      <c r="F36" s="41">
        <v>1155.03</v>
      </c>
    </row>
    <row r="37" spans="1:6" ht="12.75">
      <c r="A37" s="52" t="s">
        <v>62</v>
      </c>
      <c r="B37" s="53"/>
      <c r="C37" s="53"/>
      <c r="D37" s="53"/>
      <c r="E37" s="54"/>
      <c r="F37" s="42">
        <v>8694</v>
      </c>
    </row>
    <row r="42" spans="1:10" ht="12.75">
      <c r="A42" s="34" t="s">
        <v>50</v>
      </c>
      <c r="B42" s="35"/>
      <c r="C42" s="35"/>
      <c r="D42" s="35"/>
      <c r="E42" s="35"/>
      <c r="F42" s="35"/>
      <c r="G42" s="36" t="s">
        <v>51</v>
      </c>
      <c r="H42" s="37"/>
      <c r="I42" s="35"/>
      <c r="J42"/>
    </row>
    <row r="43" spans="2:5" ht="12.75">
      <c r="B43" s="36"/>
      <c r="C43" s="35"/>
      <c r="D43" s="35"/>
      <c r="E43" s="35"/>
    </row>
    <row r="44" spans="1:9" ht="12.75">
      <c r="A44" s="84" t="s">
        <v>52</v>
      </c>
      <c r="B44" s="76"/>
      <c r="C44" s="37"/>
      <c r="D44" s="35"/>
      <c r="E44" s="35"/>
      <c r="F44" s="35"/>
      <c r="G44" s="35"/>
      <c r="H44"/>
      <c r="I44"/>
    </row>
    <row r="45" spans="1:9" ht="12.75">
      <c r="A45" s="75" t="s">
        <v>53</v>
      </c>
      <c r="B45" s="76"/>
      <c r="C45" s="37"/>
      <c r="D45" s="36"/>
      <c r="E45" s="35"/>
      <c r="F45" s="35"/>
      <c r="G45" s="35"/>
      <c r="H45"/>
      <c r="I45"/>
    </row>
    <row r="46" spans="1:9" ht="12.75">
      <c r="A46" s="75" t="s">
        <v>54</v>
      </c>
      <c r="B46" s="76"/>
      <c r="C46" s="37"/>
      <c r="D46" s="35"/>
      <c r="E46" s="35"/>
      <c r="F46" s="35"/>
      <c r="G46" s="35"/>
      <c r="H46"/>
      <c r="I46"/>
    </row>
  </sheetData>
  <sheetProtection/>
  <mergeCells count="86">
    <mergeCell ref="A46:B46"/>
    <mergeCell ref="B5:D5"/>
    <mergeCell ref="B7:D7"/>
    <mergeCell ref="B24:D24"/>
    <mergeCell ref="A44:B44"/>
    <mergeCell ref="A45:B45"/>
    <mergeCell ref="B6:D6"/>
    <mergeCell ref="B10:D10"/>
    <mergeCell ref="B13:D13"/>
    <mergeCell ref="B16:D16"/>
    <mergeCell ref="C1:M1"/>
    <mergeCell ref="D2:K2"/>
    <mergeCell ref="C3:J3"/>
    <mergeCell ref="B4:D4"/>
    <mergeCell ref="J4:L4"/>
    <mergeCell ref="M4:N4"/>
    <mergeCell ref="J6:L6"/>
    <mergeCell ref="M6:N6"/>
    <mergeCell ref="B8:D8"/>
    <mergeCell ref="J8:L8"/>
    <mergeCell ref="M8:N8"/>
    <mergeCell ref="B9:D9"/>
    <mergeCell ref="J9:L9"/>
    <mergeCell ref="M9:N9"/>
    <mergeCell ref="J10:L10"/>
    <mergeCell ref="M10:N10"/>
    <mergeCell ref="B11:D11"/>
    <mergeCell ref="J11:L11"/>
    <mergeCell ref="M11:N11"/>
    <mergeCell ref="B12:D12"/>
    <mergeCell ref="J12:L12"/>
    <mergeCell ref="M12:N12"/>
    <mergeCell ref="J13:L13"/>
    <mergeCell ref="M13:N13"/>
    <mergeCell ref="B14:D14"/>
    <mergeCell ref="J14:L14"/>
    <mergeCell ref="M14:N14"/>
    <mergeCell ref="B15:D15"/>
    <mergeCell ref="J15:L15"/>
    <mergeCell ref="M15:N15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M28:N28"/>
    <mergeCell ref="B25:D25"/>
    <mergeCell ref="J25:L25"/>
    <mergeCell ref="M25:N25"/>
    <mergeCell ref="B26:D26"/>
    <mergeCell ref="J26:L26"/>
    <mergeCell ref="M26:N26"/>
    <mergeCell ref="J29:L29"/>
    <mergeCell ref="M29:N29"/>
    <mergeCell ref="B30:D30"/>
    <mergeCell ref="J30:L30"/>
    <mergeCell ref="M30:N30"/>
    <mergeCell ref="B27:D27"/>
    <mergeCell ref="J27:L27"/>
    <mergeCell ref="M27:N27"/>
    <mergeCell ref="B28:D28"/>
    <mergeCell ref="J28:L28"/>
    <mergeCell ref="A33:E33"/>
    <mergeCell ref="A34:E34"/>
    <mergeCell ref="A35:E35"/>
    <mergeCell ref="A36:E36"/>
    <mergeCell ref="A37:E37"/>
    <mergeCell ref="B29:D29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User</cp:lastModifiedBy>
  <cp:lastPrinted>2018-02-14T08:40:51Z</cp:lastPrinted>
  <dcterms:created xsi:type="dcterms:W3CDTF">2018-02-06T06:50:03Z</dcterms:created>
  <dcterms:modified xsi:type="dcterms:W3CDTF">2018-02-16T17:49:09Z</dcterms:modified>
  <cp:category/>
  <cp:version/>
  <cp:contentType/>
  <cp:contentStatus/>
</cp:coreProperties>
</file>