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<sst xmlns="http://schemas.openxmlformats.org/spreadsheetml/2006/main" count="248" uniqueCount="142">
  <si>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</si>
  <si>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</si>
  <si>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Чичерина ул, д.23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</si>
  <si>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</si>
  <si>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</si>
  <si>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</si>
  <si>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</si>
  <si>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</si>
  <si>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</si>
  <si>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</si>
  <si>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</si>
  <si>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</si>
  <si>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</si>
  <si>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</si>
  <si>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</si>
  <si>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</si>
  <si>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</si>
  <si>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1291,40 </t>
  </si>
  <si>
    <t>Нежилая площадь</t>
  </si>
  <si>
    <t xml:space="preserve"> 1 </t>
  </si>
  <si>
    <t xml:space="preserve">143035,44 </t>
  </si>
  <si>
    <t xml:space="preserve">138292,35 </t>
  </si>
  <si>
    <t>-4743,09</t>
  </si>
  <si>
    <t>4743,09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</si>
  <si>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</si>
  <si>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</si>
  <si>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</si>
  <si>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</si>
  <si>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15811,60 </t>
  </si>
  <si>
    <t xml:space="preserve">15289,13 </t>
  </si>
  <si>
    <t>-522,47</t>
  </si>
  <si>
    <t>522,47</t>
  </si>
  <si>
    <t xml:space="preserve"> 1.2 </t>
  </si>
  <si>
    <t xml:space="preserve"> Содержание инженерных сетей</t>
  </si>
  <si>
    <t xml:space="preserve">19781,40 </t>
  </si>
  <si>
    <t xml:space="preserve">19113,82 </t>
  </si>
  <si>
    <t>-667,58</t>
  </si>
  <si>
    <t>667,58</t>
  </si>
  <si>
    <t xml:space="preserve"> 1.3 </t>
  </si>
  <si>
    <t xml:space="preserve"> Содержание придомовой территории </t>
  </si>
  <si>
    <t>3,04</t>
  </si>
  <si>
    <t xml:space="preserve">44098,40 </t>
  </si>
  <si>
    <t xml:space="preserve">42641,23 </t>
  </si>
  <si>
    <t>-1457,17</t>
  </si>
  <si>
    <t>1457,17</t>
  </si>
  <si>
    <t xml:space="preserve"> 1.4</t>
  </si>
  <si>
    <t xml:space="preserve"> Управление многоквартирным домом </t>
  </si>
  <si>
    <t>2,30</t>
  </si>
  <si>
    <t xml:space="preserve">33363,96 </t>
  </si>
  <si>
    <t xml:space="preserve">32261,51 </t>
  </si>
  <si>
    <t>-1102,45</t>
  </si>
  <si>
    <t>1102,45</t>
  </si>
  <si>
    <t xml:space="preserve"> 1.5</t>
  </si>
  <si>
    <t xml:space="preserve"> Услуги РЦ </t>
  </si>
  <si>
    <t>1,32</t>
  </si>
  <si>
    <t xml:space="preserve">19148,00 </t>
  </si>
  <si>
    <t xml:space="preserve">18515,29 </t>
  </si>
  <si>
    <t>-632,71</t>
  </si>
  <si>
    <t>632,71</t>
  </si>
  <si>
    <t xml:space="preserve"> 1.6</t>
  </si>
  <si>
    <t xml:space="preserve"> Аварийное обслуживание</t>
  </si>
  <si>
    <t>0,38</t>
  </si>
  <si>
    <t xml:space="preserve">5512,32 </t>
  </si>
  <si>
    <t xml:space="preserve">5330,16 </t>
  </si>
  <si>
    <t>-182,16</t>
  </si>
  <si>
    <t>182,16</t>
  </si>
  <si>
    <t xml:space="preserve"> 1.7</t>
  </si>
  <si>
    <t xml:space="preserve"> Обслуживание фасадных и внутридомовых газопроводов</t>
  </si>
  <si>
    <t>0,16</t>
  </si>
  <si>
    <t xml:space="preserve">2273,56 </t>
  </si>
  <si>
    <t xml:space="preserve">2195,64 </t>
  </si>
  <si>
    <t>-77,92</t>
  </si>
  <si>
    <t>77,92</t>
  </si>
  <si>
    <t xml:space="preserve"> 1.8</t>
  </si>
  <si>
    <t xml:space="preserve">  Обслуживание газоходов и вентаканалов</t>
  </si>
  <si>
    <t>0,15</t>
  </si>
  <si>
    <t xml:space="preserve">2175,88 </t>
  </si>
  <si>
    <t xml:space="preserve">2103,97 </t>
  </si>
  <si>
    <t>-71,91</t>
  </si>
  <si>
    <t>71,91</t>
  </si>
  <si>
    <t xml:space="preserve"> 1.9</t>
  </si>
  <si>
    <t xml:space="preserve">  Дератизации и дезинфекции</t>
  </si>
  <si>
    <t>0,06</t>
  </si>
  <si>
    <t xml:space="preserve">870,36 </t>
  </si>
  <si>
    <t xml:space="preserve">841,60 </t>
  </si>
  <si>
    <t>-28,76</t>
  </si>
  <si>
    <t>28,76</t>
  </si>
  <si>
    <t xml:space="preserve"> Текущий ремонт</t>
  </si>
  <si>
    <t>1,66</t>
  </si>
  <si>
    <t xml:space="preserve"> 2021г</t>
  </si>
  <si>
    <t xml:space="preserve">25466,64 </t>
  </si>
  <si>
    <t xml:space="preserve">24754,34 </t>
  </si>
  <si>
    <t xml:space="preserve"> Остаток средств на  01.01.2021</t>
  </si>
  <si>
    <t>14483,98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</si>
  <si>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</si>
  <si>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</si>
  <si>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</si>
  <si>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</si>
  <si>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189284,91</t>
  </si>
  <si>
    <t>176640,12</t>
  </si>
  <si>
    <t>-12644,79</t>
  </si>
  <si>
    <t>12644,79</t>
  </si>
  <si>
    <t>Электроэнергия</t>
  </si>
  <si>
    <t xml:space="preserve">13172,64 </t>
  </si>
  <si>
    <t xml:space="preserve">12619,05 </t>
  </si>
  <si>
    <t>-553,59</t>
  </si>
  <si>
    <t>553,59</t>
  </si>
  <si>
    <t>Холодное водоснабжение</t>
  </si>
  <si>
    <t xml:space="preserve">105237,01 </t>
  </si>
  <si>
    <t xml:space="preserve">98045,59 </t>
  </si>
  <si>
    <t>-7191,42</t>
  </si>
  <si>
    <t>7191,42</t>
  </si>
  <si>
    <t>Водоотведение</t>
  </si>
  <si>
    <t xml:space="preserve">70875,26 </t>
  </si>
  <si>
    <t xml:space="preserve">65975,48 </t>
  </si>
  <si>
    <t>-4899,78</t>
  </si>
  <si>
    <t>4899,78</t>
  </si>
  <si>
    <t>_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</si>
  <si>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</si>
  <si>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</si>
  <si>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</si>
  <si>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</si>
  <si>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</si>
  <si>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</si>
  <si>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</si>
  <si>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</si>
  <si>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</si>
  <si>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</si>
  <si>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</si>
  <si>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</si>
  <si>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</si>
  <si>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</si>
  <si>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</si>
  <si>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</si>
  <si>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выполненных работ по текущему ремонту за 2021г.</t>
  </si>
  <si>
    <t>Оплата провайдеров за 2021г.</t>
  </si>
  <si>
    <t>рем.сист.в/отвед.кв.6</t>
  </si>
  <si>
    <t>возм.затрат за исп.спецтехники по рем.примык.кв.18</t>
  </si>
  <si>
    <t>механиз.уборка снега</t>
  </si>
  <si>
    <t>Задолженность населения</t>
  </si>
  <si>
    <t xml:space="preserve"> Содержание помещений общего пользования,  в том числе: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</si>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</sst>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49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8" xfId="51" applyBorder="1" applyAlignment="1" quotePrefix="1">
      <alignment horizontal="left" vertical="top" wrapText="1"/>
      <protection/>
    </xf>
    <xf numFmtId="0" fontId="1" fillId="0" borderId="18" xfId="34" applyBorder="1" applyAlignment="1" quotePrefix="1">
      <alignment horizontal="right" vertical="top" wrapText="1"/>
      <protection/>
    </xf>
    <xf numFmtId="0" fontId="1" fillId="0" borderId="19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9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0" xfId="51" applyBorder="1" applyAlignment="1" quotePrefix="1">
      <alignment horizontal="left" vertical="top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19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9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8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1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5" fillId="0" borderId="0" xfId="0" applyNumberFormat="1" applyFont="1" applyAlignment="1">
      <alignment wrapText="1"/>
    </xf>
    <xf numFmtId="0" fontId="1" fillId="0" borderId="22" xfId="34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34" applyFont="1" applyBorder="1" applyAlignment="1" quotePrefix="1">
      <alignment horizontal="left" vertical="top" wrapText="1"/>
      <protection/>
    </xf>
    <xf numFmtId="0" fontId="6" fillId="0" borderId="10" xfId="38" applyFont="1" applyBorder="1" applyAlignment="1">
      <alignment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75" applyAlignment="1">
      <alignment wrapText="1"/>
      <protection/>
    </xf>
    <xf numFmtId="2" fontId="8" fillId="0" borderId="10" xfId="75" applyNumberFormat="1" applyFont="1" applyBorder="1" applyAlignment="1">
      <alignment vertical="center" wrapText="1"/>
      <protection/>
    </xf>
    <xf numFmtId="2" fontId="8" fillId="0" borderId="10" xfId="75" applyNumberFormat="1" applyFont="1" applyFill="1" applyBorder="1" applyAlignment="1">
      <alignment wrapText="1"/>
      <protection/>
    </xf>
    <xf numFmtId="2" fontId="0" fillId="0" borderId="10" xfId="75" applyNumberFormat="1" applyFont="1" applyFill="1" applyBorder="1" applyAlignment="1">
      <alignment wrapText="1"/>
      <protection/>
    </xf>
    <xf numFmtId="0" fontId="0" fillId="0" borderId="0" xfId="75" applyFont="1" applyAlignment="1">
      <alignment wrapText="1"/>
      <protection/>
    </xf>
    <xf numFmtId="2" fontId="8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8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0" fontId="0" fillId="33" borderId="0" xfId="0" applyFill="1" applyBorder="1" applyAlignment="1">
      <alignment horizontal="left" vertical="justify" wrapText="1"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10" xfId="34" applyNumberFormat="1" applyBorder="1" applyAlignment="1" quotePrefix="1">
      <alignment horizontal="righ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0" fillId="0" borderId="21" xfId="0" applyFill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1" fillId="0" borderId="21" xfId="4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8" fillId="0" borderId="10" xfId="75" applyFont="1" applyBorder="1" applyAlignment="1">
      <alignment wrapText="1"/>
      <protection/>
    </xf>
    <xf numFmtId="0" fontId="0" fillId="33" borderId="21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8" fillId="0" borderId="21" xfId="75" applyFont="1" applyFill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0" fontId="0" fillId="0" borderId="10" xfId="75" applyFont="1" applyFill="1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9" fillId="0" borderId="0" xfId="75" applyFont="1" applyBorder="1" applyAlignment="1">
      <alignment horizontal="left"/>
      <protection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54" applyAlignment="1" quotePrefix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2" fillId="0" borderId="21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20" xfId="36" applyBorder="1" applyAlignment="1">
      <alignment horizontal="left" vertical="top" wrapText="1"/>
      <protection/>
    </xf>
    <xf numFmtId="0" fontId="1" fillId="0" borderId="17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8" xfId="38" applyBorder="1" applyAlignment="1" quotePrefix="1">
      <alignment horizontal="left" vertical="top" wrapText="1"/>
      <protection/>
    </xf>
    <xf numFmtId="0" fontId="1" fillId="0" borderId="20" xfId="38" applyBorder="1" applyAlignment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4" xfId="40" applyBorder="1" applyAlignment="1">
      <alignment horizontal="righ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7" xfId="41" applyBorder="1" applyAlignment="1" quotePrefix="1">
      <alignment horizontal="right" vertical="top" wrapText="1"/>
      <protection/>
    </xf>
    <xf numFmtId="0" fontId="1" fillId="0" borderId="17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6" fillId="0" borderId="18" xfId="38" applyFont="1" applyBorder="1" applyAlignment="1">
      <alignment horizontal="left" vertical="top" wrapText="1"/>
      <protection/>
    </xf>
    <xf numFmtId="0" fontId="6" fillId="0" borderId="20" xfId="38" applyFont="1" applyBorder="1" applyAlignment="1">
      <alignment horizontal="left" vertical="top" wrapText="1"/>
      <protection/>
    </xf>
    <xf numFmtId="0" fontId="1" fillId="0" borderId="21" xfId="42" applyBorder="1" applyAlignment="1" quotePrefix="1">
      <alignment horizontal="right" vertical="top" wrapText="1"/>
      <protection/>
    </xf>
    <xf numFmtId="0" fontId="1" fillId="0" borderId="18" xfId="49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8" xfId="51" applyBorder="1" applyAlignment="1" quotePrefix="1">
      <alignment horizontal="left" vertical="top" wrapText="1"/>
      <protection/>
    </xf>
    <xf numFmtId="0" fontId="1" fillId="0" borderId="18" xfId="34" applyBorder="1" applyAlignment="1" quotePrefix="1">
      <alignment horizontal="righ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0" fillId="0" borderId="21" xfId="0" applyBorder="1" applyAlignment="1">
      <alignment wrapText="1"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2" fillId="0" borderId="23" xfId="45" applyBorder="1" applyAlignment="1" quotePrefix="1">
      <alignment horizontal="left" vertical="top" wrapText="1"/>
      <protection/>
    </xf>
    <xf numFmtId="0" fontId="2" fillId="0" borderId="24" xfId="45" applyBorder="1" applyAlignment="1">
      <alignment horizontal="left" vertical="top" wrapText="1"/>
      <protection/>
    </xf>
    <xf numFmtId="0" fontId="2" fillId="0" borderId="14" xfId="45" applyBorder="1" applyAlignment="1">
      <alignment horizontal="left" vertical="top" wrapText="1"/>
      <protection/>
    </xf>
    <xf numFmtId="0" fontId="1" fillId="0" borderId="23" xfId="34" applyBorder="1" applyAlignment="1" quotePrefix="1">
      <alignment horizontal="right" vertical="top" wrapText="1"/>
      <protection/>
    </xf>
    <xf numFmtId="2" fontId="1" fillId="0" borderId="23" xfId="34" applyNumberFormat="1" applyBorder="1" applyAlignment="1" quotePrefix="1">
      <alignment horizontal="right" vertical="top" wrapText="1"/>
      <protection/>
    </xf>
    <xf numFmtId="0" fontId="1" fillId="0" borderId="24" xfId="34" applyBorder="1" applyAlignment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6" fillId="0" borderId="18" xfId="34" applyFont="1" applyBorder="1" applyAlignment="1">
      <alignment horizontal="left" vertical="top" wrapText="1"/>
      <protection/>
    </xf>
    <xf numFmtId="0" fontId="7" fillId="0" borderId="20" xfId="0" applyFont="1" applyBorder="1" applyAlignment="1">
      <alignment horizontal="left" vertical="top" wrapText="1"/>
    </xf>
    <xf numFmtId="0" fontId="1" fillId="0" borderId="21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17" xfId="45" applyBorder="1" applyAlignment="1" quotePrefix="1">
      <alignment horizontal="left" vertical="top" wrapText="1"/>
      <protection/>
    </xf>
    <xf numFmtId="0" fontId="1" fillId="0" borderId="21" xfId="44" applyBorder="1" applyAlignment="1" quotePrefix="1">
      <alignment horizontal="left" vertical="top" wrapText="1"/>
      <protection/>
    </xf>
    <xf numFmtId="2" fontId="1" fillId="0" borderId="21" xfId="42" applyNumberFormat="1" applyBorder="1" applyAlignment="1" quotePrefix="1">
      <alignment horizontal="right" vertical="top" wrapText="1"/>
      <protection/>
    </xf>
    <xf numFmtId="0" fontId="1" fillId="0" borderId="21" xfId="48" applyBorder="1" applyAlignment="1" quotePrefix="1">
      <alignment horizontal="righ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5" xfId="33" applyBorder="1" applyAlignment="1" quotePrefix="1">
      <alignment horizontal="left" vertical="top" wrapText="1"/>
      <protection/>
    </xf>
    <xf numFmtId="0" fontId="1" fillId="0" borderId="11" xfId="34" applyBorder="1" applyAlignment="1" quotePrefix="1">
      <alignment horizontal="right" vertical="top" wrapText="1"/>
      <protection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0" fillId="0" borderId="0" xfId="0" applyAlignment="1">
      <alignment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view="pageBreakPreview" zoomScaleSheetLayoutView="100" zoomScalePageLayoutView="0" workbookViewId="0" topLeftCell="A1">
      <selection activeCell="A1" sqref="A1:T2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875" style="1" customWidth="1"/>
    <col min="5" max="5" width="7.25390625" style="1" customWidth="1"/>
    <col min="6" max="6" width="9.25390625" style="1" bestFit="1" customWidth="1"/>
    <col min="7" max="7" width="0.12890625" style="1" customWidth="1"/>
    <col min="8" max="8" width="12.375" style="1" customWidth="1"/>
    <col min="9" max="9" width="0.12890625" style="1" customWidth="1"/>
    <col min="10" max="10" width="14.00390625" style="1" customWidth="1"/>
    <col min="11" max="11" width="0.2421875" style="1" hidden="1" customWidth="1"/>
    <col min="12" max="12" width="0.12890625" style="1" hidden="1" customWidth="1"/>
    <col min="13" max="13" width="13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7.875" style="1" customWidth="1"/>
    <col min="18" max="18" width="2.625" style="1" customWidth="1"/>
    <col min="19" max="19" width="11.875" style="1" customWidth="1"/>
    <col min="20" max="20" width="28.25390625" style="1" customWidth="1"/>
    <col min="21" max="16384" width="9.125" style="1" customWidth="1"/>
  </cols>
  <sheetData>
    <row r="1" spans="1:20" ht="25.5" customHeight="1">
      <c r="A1" s="84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ht="0" customHeight="1" hidden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4:16" ht="18" customHeight="1">
      <c r="D3" s="160" t="s">
        <v>1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ht="0.75" customHeight="1"/>
    <row r="5" spans="3:15" ht="23.25" customHeight="1">
      <c r="C5" s="85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ht="2.25" customHeight="1" hidden="1"/>
    <row r="7" spans="1:20" ht="25.5">
      <c r="A7" s="2" t="s">
        <v>3</v>
      </c>
      <c r="B7" s="87" t="s">
        <v>4</v>
      </c>
      <c r="C7" s="88"/>
      <c r="D7" s="89"/>
      <c r="E7" s="3" t="s">
        <v>5</v>
      </c>
      <c r="F7" s="2" t="s">
        <v>6</v>
      </c>
      <c r="H7" s="2" t="s">
        <v>7</v>
      </c>
      <c r="J7" s="2" t="s">
        <v>8</v>
      </c>
      <c r="L7" s="87" t="s">
        <v>9</v>
      </c>
      <c r="M7" s="89"/>
      <c r="O7" s="87" t="s">
        <v>10</v>
      </c>
      <c r="P7" s="88"/>
      <c r="Q7" s="89"/>
      <c r="R7" s="87" t="s">
        <v>11</v>
      </c>
      <c r="S7" s="90"/>
      <c r="T7" s="2" t="s">
        <v>12</v>
      </c>
    </row>
    <row r="8" spans="1:20" ht="15" customHeight="1">
      <c r="A8" s="4" t="s">
        <v>13</v>
      </c>
      <c r="B8" s="91" t="s">
        <v>14</v>
      </c>
      <c r="C8" s="88"/>
      <c r="D8" s="89"/>
      <c r="E8" s="5" t="s">
        <v>15</v>
      </c>
      <c r="F8" s="6" t="s">
        <v>13</v>
      </c>
      <c r="H8" s="35">
        <v>1291.4</v>
      </c>
      <c r="J8" s="81" t="s">
        <v>13</v>
      </c>
      <c r="K8" s="89"/>
      <c r="M8" s="81" t="s">
        <v>13</v>
      </c>
      <c r="N8" s="89"/>
      <c r="O8" s="81" t="s">
        <v>13</v>
      </c>
      <c r="P8" s="92"/>
      <c r="Q8" s="93"/>
      <c r="R8" s="81" t="s">
        <v>13</v>
      </c>
      <c r="S8" s="89"/>
      <c r="T8" s="7" t="s">
        <v>13</v>
      </c>
    </row>
    <row r="9" spans="1:20" ht="15" customHeight="1">
      <c r="A9" s="8" t="s">
        <v>13</v>
      </c>
      <c r="B9" s="91" t="s">
        <v>16</v>
      </c>
      <c r="C9" s="94"/>
      <c r="D9" s="95"/>
      <c r="E9" s="9" t="s">
        <v>15</v>
      </c>
      <c r="F9" s="7" t="s">
        <v>13</v>
      </c>
      <c r="H9" s="6" t="s">
        <v>17</v>
      </c>
      <c r="J9" s="81" t="s">
        <v>13</v>
      </c>
      <c r="K9" s="89"/>
      <c r="M9" s="81" t="s">
        <v>13</v>
      </c>
      <c r="N9" s="89"/>
      <c r="O9" s="81" t="s">
        <v>13</v>
      </c>
      <c r="P9" s="92"/>
      <c r="Q9" s="93"/>
      <c r="R9" s="81" t="s">
        <v>13</v>
      </c>
      <c r="S9" s="89"/>
      <c r="T9" s="10" t="s">
        <v>13</v>
      </c>
    </row>
    <row r="10" spans="1:20" ht="15" customHeight="1">
      <c r="A10" s="8" t="s">
        <v>13</v>
      </c>
      <c r="B10" s="91" t="s">
        <v>18</v>
      </c>
      <c r="C10" s="94"/>
      <c r="D10" s="95"/>
      <c r="E10" s="9" t="s">
        <v>15</v>
      </c>
      <c r="F10" s="11" t="s">
        <v>13</v>
      </c>
      <c r="H10" s="34" t="s">
        <v>117</v>
      </c>
      <c r="J10" s="81" t="s">
        <v>13</v>
      </c>
      <c r="K10" s="89"/>
      <c r="M10" s="81" t="s">
        <v>13</v>
      </c>
      <c r="N10" s="89"/>
      <c r="O10" s="81" t="s">
        <v>13</v>
      </c>
      <c r="P10" s="92"/>
      <c r="Q10" s="93"/>
      <c r="R10" s="81" t="s">
        <v>13</v>
      </c>
      <c r="S10" s="89"/>
      <c r="T10" s="11" t="s">
        <v>13</v>
      </c>
    </row>
    <row r="11" spans="1:20" ht="26.25" customHeight="1">
      <c r="A11" s="12" t="s">
        <v>19</v>
      </c>
      <c r="B11" s="111" t="s">
        <v>140</v>
      </c>
      <c r="C11" s="88"/>
      <c r="D11" s="89"/>
      <c r="E11" s="61" t="s">
        <v>26</v>
      </c>
      <c r="F11" s="60">
        <v>9.34</v>
      </c>
      <c r="H11" s="6" t="s">
        <v>20</v>
      </c>
      <c r="J11" s="81" t="s">
        <v>21</v>
      </c>
      <c r="K11" s="89"/>
      <c r="M11" s="112" t="s">
        <v>20</v>
      </c>
      <c r="N11" s="100"/>
      <c r="O11" s="81" t="s">
        <v>22</v>
      </c>
      <c r="P11" s="88"/>
      <c r="Q11" s="89"/>
      <c r="R11" s="81" t="s">
        <v>23</v>
      </c>
      <c r="S11" s="89"/>
      <c r="T11" s="38" t="s">
        <v>118</v>
      </c>
    </row>
    <row r="12" spans="1:20" ht="0" customHeight="1" hidden="1">
      <c r="A12" s="96" t="s">
        <v>24</v>
      </c>
      <c r="B12" s="98" t="s">
        <v>25</v>
      </c>
      <c r="C12" s="99"/>
      <c r="D12" s="100"/>
      <c r="E12" s="104" t="s">
        <v>26</v>
      </c>
      <c r="F12" s="106" t="s">
        <v>27</v>
      </c>
      <c r="H12" s="108" t="s">
        <v>28</v>
      </c>
      <c r="J12" s="110" t="s">
        <v>29</v>
      </c>
      <c r="K12" s="100"/>
      <c r="M12" s="101"/>
      <c r="N12" s="103"/>
      <c r="O12" s="113" t="s">
        <v>30</v>
      </c>
      <c r="P12" s="99"/>
      <c r="Q12" s="100"/>
      <c r="R12" s="114" t="s">
        <v>31</v>
      </c>
      <c r="S12" s="115"/>
      <c r="T12" s="118" t="s">
        <v>119</v>
      </c>
    </row>
    <row r="13" spans="1:20" ht="29.25" customHeight="1">
      <c r="A13" s="97"/>
      <c r="B13" s="101"/>
      <c r="C13" s="102"/>
      <c r="D13" s="103"/>
      <c r="E13" s="105"/>
      <c r="F13" s="107"/>
      <c r="H13" s="109"/>
      <c r="J13" s="101"/>
      <c r="K13" s="103"/>
      <c r="M13" s="120" t="s">
        <v>28</v>
      </c>
      <c r="N13" s="82"/>
      <c r="O13" s="101"/>
      <c r="P13" s="102"/>
      <c r="Q13" s="103"/>
      <c r="R13" s="116"/>
      <c r="S13" s="117"/>
      <c r="T13" s="119"/>
    </row>
    <row r="14" spans="1:20" ht="0" customHeight="1" hidden="1">
      <c r="A14" s="121" t="s">
        <v>32</v>
      </c>
      <c r="B14" s="123" t="s">
        <v>33</v>
      </c>
      <c r="C14" s="124"/>
      <c r="D14" s="125"/>
      <c r="E14" s="129" t="s">
        <v>26</v>
      </c>
      <c r="F14" s="130">
        <v>0.84</v>
      </c>
      <c r="H14" s="130" t="s">
        <v>34</v>
      </c>
      <c r="J14" s="112" t="s">
        <v>35</v>
      </c>
      <c r="K14" s="125"/>
      <c r="M14" s="112" t="s">
        <v>34</v>
      </c>
      <c r="N14" s="125"/>
      <c r="O14" s="112" t="s">
        <v>36</v>
      </c>
      <c r="P14" s="124"/>
      <c r="Q14" s="125"/>
      <c r="R14" s="112" t="s">
        <v>37</v>
      </c>
      <c r="S14" s="125"/>
      <c r="T14" s="118" t="s">
        <v>119</v>
      </c>
    </row>
    <row r="15" spans="1:20" ht="15" customHeight="1">
      <c r="A15" s="122"/>
      <c r="B15" s="126"/>
      <c r="C15" s="127"/>
      <c r="D15" s="128"/>
      <c r="E15" s="122"/>
      <c r="F15" s="122"/>
      <c r="H15" s="122"/>
      <c r="J15" s="126"/>
      <c r="K15" s="128"/>
      <c r="M15" s="126"/>
      <c r="N15" s="128"/>
      <c r="O15" s="126"/>
      <c r="P15" s="127"/>
      <c r="Q15" s="128"/>
      <c r="R15" s="126"/>
      <c r="S15" s="128"/>
      <c r="T15" s="119"/>
    </row>
    <row r="16" spans="1:20" ht="15" customHeight="1">
      <c r="A16" s="8" t="s">
        <v>38</v>
      </c>
      <c r="B16" s="91" t="s">
        <v>39</v>
      </c>
      <c r="C16" s="94"/>
      <c r="D16" s="95"/>
      <c r="E16" s="9" t="s">
        <v>26</v>
      </c>
      <c r="F16" s="10" t="s">
        <v>40</v>
      </c>
      <c r="H16" s="6" t="s">
        <v>41</v>
      </c>
      <c r="J16" s="81" t="s">
        <v>42</v>
      </c>
      <c r="K16" s="82"/>
      <c r="M16" s="81" t="s">
        <v>41</v>
      </c>
      <c r="N16" s="82"/>
      <c r="O16" s="81" t="s">
        <v>43</v>
      </c>
      <c r="P16" s="92"/>
      <c r="Q16" s="93"/>
      <c r="R16" s="81" t="s">
        <v>44</v>
      </c>
      <c r="S16" s="82"/>
      <c r="T16" s="39" t="s">
        <v>119</v>
      </c>
    </row>
    <row r="17" spans="1:20" ht="15" customHeight="1">
      <c r="A17" s="8" t="s">
        <v>45</v>
      </c>
      <c r="B17" s="91" t="s">
        <v>46</v>
      </c>
      <c r="C17" s="94"/>
      <c r="D17" s="95"/>
      <c r="E17" s="9" t="s">
        <v>26</v>
      </c>
      <c r="F17" s="10" t="s">
        <v>47</v>
      </c>
      <c r="H17" s="6" t="s">
        <v>48</v>
      </c>
      <c r="J17" s="81" t="s">
        <v>49</v>
      </c>
      <c r="K17" s="82"/>
      <c r="M17" s="81" t="s">
        <v>48</v>
      </c>
      <c r="N17" s="82"/>
      <c r="O17" s="81" t="s">
        <v>50</v>
      </c>
      <c r="P17" s="92"/>
      <c r="Q17" s="93"/>
      <c r="R17" s="81" t="s">
        <v>51</v>
      </c>
      <c r="S17" s="82"/>
      <c r="T17" s="40" t="s">
        <v>120</v>
      </c>
    </row>
    <row r="18" ht="0" customHeight="1" hidden="1"/>
    <row r="19" spans="1:20" ht="15" customHeight="1">
      <c r="A19" s="8" t="s">
        <v>52</v>
      </c>
      <c r="B19" s="91" t="s">
        <v>53</v>
      </c>
      <c r="C19" s="83"/>
      <c r="D19" s="82"/>
      <c r="E19" s="9" t="s">
        <v>26</v>
      </c>
      <c r="F19" s="6" t="s">
        <v>54</v>
      </c>
      <c r="H19" s="6" t="s">
        <v>55</v>
      </c>
      <c r="J19" s="81" t="s">
        <v>56</v>
      </c>
      <c r="K19" s="82"/>
      <c r="M19" s="81" t="s">
        <v>55</v>
      </c>
      <c r="N19" s="82"/>
      <c r="O19" s="81" t="s">
        <v>57</v>
      </c>
      <c r="P19" s="83"/>
      <c r="Q19" s="82"/>
      <c r="R19" s="81" t="s">
        <v>58</v>
      </c>
      <c r="S19" s="82"/>
      <c r="T19" s="40" t="s">
        <v>121</v>
      </c>
    </row>
    <row r="20" spans="1:20" ht="14.25" customHeight="1">
      <c r="A20" s="18" t="s">
        <v>59</v>
      </c>
      <c r="B20" s="131" t="s">
        <v>60</v>
      </c>
      <c r="C20" s="83"/>
      <c r="D20" s="82"/>
      <c r="E20" s="19" t="s">
        <v>26</v>
      </c>
      <c r="F20" s="20" t="s">
        <v>61</v>
      </c>
      <c r="H20" s="21" t="s">
        <v>62</v>
      </c>
      <c r="J20" s="132" t="s">
        <v>63</v>
      </c>
      <c r="K20" s="82"/>
      <c r="M20" s="132" t="s">
        <v>62</v>
      </c>
      <c r="N20" s="82"/>
      <c r="O20" s="133" t="s">
        <v>64</v>
      </c>
      <c r="P20" s="83"/>
      <c r="Q20" s="82"/>
      <c r="R20" s="134" t="s">
        <v>65</v>
      </c>
      <c r="S20" s="135"/>
      <c r="T20" s="40" t="s">
        <v>122</v>
      </c>
    </row>
    <row r="21" spans="1:20" ht="0.75" customHeight="1">
      <c r="A21" s="121" t="s">
        <v>66</v>
      </c>
      <c r="B21" s="123" t="s">
        <v>67</v>
      </c>
      <c r="C21" s="124"/>
      <c r="D21" s="125"/>
      <c r="E21" s="129" t="s">
        <v>26</v>
      </c>
      <c r="F21" s="130" t="s">
        <v>68</v>
      </c>
      <c r="H21" s="130" t="s">
        <v>69</v>
      </c>
      <c r="J21" s="112" t="s">
        <v>70</v>
      </c>
      <c r="K21" s="125"/>
      <c r="M21" s="112" t="s">
        <v>69</v>
      </c>
      <c r="N21" s="125"/>
      <c r="O21" s="112" t="s">
        <v>71</v>
      </c>
      <c r="P21" s="124"/>
      <c r="Q21" s="125"/>
      <c r="R21" s="112" t="s">
        <v>72</v>
      </c>
      <c r="S21" s="125"/>
      <c r="T21" s="148" t="s">
        <v>123</v>
      </c>
    </row>
    <row r="22" spans="1:20" ht="27.75" customHeight="1">
      <c r="A22" s="122"/>
      <c r="B22" s="126"/>
      <c r="C22" s="127"/>
      <c r="D22" s="128"/>
      <c r="E22" s="122"/>
      <c r="F22" s="122"/>
      <c r="H22" s="122"/>
      <c r="J22" s="126"/>
      <c r="K22" s="128"/>
      <c r="M22" s="126"/>
      <c r="N22" s="128"/>
      <c r="O22" s="126"/>
      <c r="P22" s="127"/>
      <c r="Q22" s="128"/>
      <c r="R22" s="126"/>
      <c r="S22" s="128"/>
      <c r="T22" s="149"/>
    </row>
    <row r="23" ht="0" customHeight="1" hidden="1"/>
    <row r="24" spans="1:20" ht="15" customHeight="1">
      <c r="A24" s="8" t="s">
        <v>73</v>
      </c>
      <c r="B24" s="91" t="s">
        <v>74</v>
      </c>
      <c r="C24" s="94"/>
      <c r="D24" s="95"/>
      <c r="E24" s="9" t="s">
        <v>26</v>
      </c>
      <c r="F24" s="11" t="s">
        <v>75</v>
      </c>
      <c r="H24" s="6" t="s">
        <v>76</v>
      </c>
      <c r="J24" s="81" t="s">
        <v>77</v>
      </c>
      <c r="K24" s="82"/>
      <c r="M24" s="81" t="s">
        <v>76</v>
      </c>
      <c r="N24" s="82"/>
      <c r="O24" s="81" t="s">
        <v>78</v>
      </c>
      <c r="P24" s="92"/>
      <c r="Q24" s="93"/>
      <c r="R24" s="81" t="s">
        <v>79</v>
      </c>
      <c r="S24" s="82"/>
      <c r="T24" s="40" t="s">
        <v>124</v>
      </c>
    </row>
    <row r="25" spans="1:20" ht="15" customHeight="1">
      <c r="A25" s="14" t="s">
        <v>80</v>
      </c>
      <c r="B25" s="123" t="s">
        <v>81</v>
      </c>
      <c r="C25" s="137"/>
      <c r="D25" s="138"/>
      <c r="E25" s="16" t="s">
        <v>26</v>
      </c>
      <c r="F25" s="11" t="s">
        <v>82</v>
      </c>
      <c r="H25" s="17" t="s">
        <v>83</v>
      </c>
      <c r="J25" s="112" t="s">
        <v>84</v>
      </c>
      <c r="K25" s="125"/>
      <c r="M25" s="112" t="s">
        <v>83</v>
      </c>
      <c r="N25" s="125"/>
      <c r="O25" s="112" t="s">
        <v>85</v>
      </c>
      <c r="P25" s="139"/>
      <c r="Q25" s="140"/>
      <c r="R25" s="112" t="s">
        <v>86</v>
      </c>
      <c r="S25" s="125"/>
      <c r="T25" s="41" t="s">
        <v>125</v>
      </c>
    </row>
    <row r="26" spans="1:20" ht="13.5" customHeight="1">
      <c r="A26" s="37"/>
      <c r="B26" s="136"/>
      <c r="C26" s="88"/>
      <c r="D26" s="89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136"/>
      <c r="P26" s="88"/>
      <c r="Q26" s="89"/>
      <c r="R26" s="136"/>
      <c r="S26" s="89"/>
      <c r="T26" s="37"/>
    </row>
    <row r="27" spans="1:20" ht="15" customHeight="1">
      <c r="A27" s="22">
        <v>2</v>
      </c>
      <c r="B27" s="141" t="s">
        <v>87</v>
      </c>
      <c r="C27" s="142"/>
      <c r="D27" s="143"/>
      <c r="E27" s="23" t="s">
        <v>26</v>
      </c>
      <c r="F27" s="36" t="s">
        <v>88</v>
      </c>
      <c r="H27" s="24" t="s">
        <v>13</v>
      </c>
      <c r="J27" s="144">
        <f>J28+J29-J32</f>
        <v>34495.229999999996</v>
      </c>
      <c r="K27" s="128"/>
      <c r="M27" s="145">
        <f>M30</f>
        <v>10548</v>
      </c>
      <c r="N27" s="128"/>
      <c r="O27" s="145">
        <f>J27-M27</f>
        <v>23947.229999999996</v>
      </c>
      <c r="P27" s="146"/>
      <c r="Q27" s="147"/>
      <c r="R27" s="144" t="s">
        <v>13</v>
      </c>
      <c r="S27" s="128"/>
      <c r="T27" s="7" t="s">
        <v>13</v>
      </c>
    </row>
    <row r="28" spans="1:20" ht="15" customHeight="1">
      <c r="A28" s="8" t="s">
        <v>13</v>
      </c>
      <c r="B28" s="91" t="s">
        <v>89</v>
      </c>
      <c r="C28" s="94"/>
      <c r="D28" s="95"/>
      <c r="E28" s="9" t="s">
        <v>26</v>
      </c>
      <c r="F28" s="11" t="s">
        <v>13</v>
      </c>
      <c r="H28" s="6" t="s">
        <v>90</v>
      </c>
      <c r="J28" s="81" t="s">
        <v>91</v>
      </c>
      <c r="K28" s="82"/>
      <c r="M28" s="81" t="s">
        <v>13</v>
      </c>
      <c r="N28" s="82"/>
      <c r="O28" s="81" t="s">
        <v>13</v>
      </c>
      <c r="P28" s="92"/>
      <c r="Q28" s="93"/>
      <c r="R28" s="81" t="s">
        <v>13</v>
      </c>
      <c r="S28" s="82"/>
      <c r="T28" s="11" t="s">
        <v>13</v>
      </c>
    </row>
    <row r="29" spans="1:20" ht="15" customHeight="1">
      <c r="A29" s="8" t="s">
        <v>13</v>
      </c>
      <c r="B29" s="91" t="s">
        <v>92</v>
      </c>
      <c r="C29" s="94"/>
      <c r="D29" s="95"/>
      <c r="E29" s="9" t="s">
        <v>26</v>
      </c>
      <c r="F29" s="10" t="s">
        <v>13</v>
      </c>
      <c r="H29" s="6" t="s">
        <v>13</v>
      </c>
      <c r="J29" s="81" t="s">
        <v>93</v>
      </c>
      <c r="K29" s="82"/>
      <c r="M29" s="81" t="s">
        <v>13</v>
      </c>
      <c r="N29" s="82"/>
      <c r="O29" s="81" t="s">
        <v>13</v>
      </c>
      <c r="P29" s="92"/>
      <c r="Q29" s="93"/>
      <c r="R29" s="81" t="s">
        <v>13</v>
      </c>
      <c r="S29" s="82"/>
      <c r="T29" s="10" t="s">
        <v>13</v>
      </c>
    </row>
    <row r="30" spans="1:20" ht="13.5" customHeight="1">
      <c r="A30" s="25" t="s">
        <v>13</v>
      </c>
      <c r="B30" s="153" t="s">
        <v>94</v>
      </c>
      <c r="C30" s="83"/>
      <c r="D30" s="82"/>
      <c r="E30" s="62" t="s">
        <v>26</v>
      </c>
      <c r="F30" s="27" t="s">
        <v>13</v>
      </c>
      <c r="H30" s="28" t="s">
        <v>13</v>
      </c>
      <c r="J30" s="120" t="s">
        <v>13</v>
      </c>
      <c r="K30" s="82"/>
      <c r="M30" s="154">
        <f>F40</f>
        <v>10548</v>
      </c>
      <c r="N30" s="82"/>
      <c r="O30" s="155" t="s">
        <v>13</v>
      </c>
      <c r="P30" s="83"/>
      <c r="Q30" s="82"/>
      <c r="R30" s="150" t="s">
        <v>13</v>
      </c>
      <c r="S30" s="151"/>
      <c r="T30" s="27" t="s">
        <v>13</v>
      </c>
    </row>
    <row r="31" spans="1:20" ht="0" customHeight="1" hidden="1">
      <c r="A31" s="29" t="s">
        <v>95</v>
      </c>
      <c r="B31" s="152" t="s">
        <v>96</v>
      </c>
      <c r="C31" s="124"/>
      <c r="D31" s="125"/>
      <c r="E31" s="16" t="s">
        <v>26</v>
      </c>
      <c r="F31" s="17" t="s">
        <v>13</v>
      </c>
      <c r="H31" s="17" t="s">
        <v>13</v>
      </c>
      <c r="J31" s="112" t="s">
        <v>13</v>
      </c>
      <c r="K31" s="125"/>
      <c r="M31" s="112" t="s">
        <v>13</v>
      </c>
      <c r="N31" s="125"/>
      <c r="O31" s="112" t="s">
        <v>13</v>
      </c>
      <c r="P31" s="124"/>
      <c r="Q31" s="125"/>
      <c r="R31" s="112" t="s">
        <v>13</v>
      </c>
      <c r="S31" s="125"/>
      <c r="T31" s="17" t="s">
        <v>13</v>
      </c>
    </row>
    <row r="32" spans="1:20" ht="14.25" customHeight="1">
      <c r="A32" s="59"/>
      <c r="B32" s="68" t="s">
        <v>139</v>
      </c>
      <c r="C32" s="69"/>
      <c r="D32" s="70"/>
      <c r="E32" s="26" t="s">
        <v>26</v>
      </c>
      <c r="F32" s="17"/>
      <c r="H32" s="17"/>
      <c r="J32" s="13" t="str">
        <f>R11</f>
        <v>4743,09</v>
      </c>
      <c r="K32" s="15"/>
      <c r="M32" s="13"/>
      <c r="N32" s="15"/>
      <c r="O32" s="81"/>
      <c r="P32" s="83"/>
      <c r="Q32" s="82"/>
      <c r="R32" s="81"/>
      <c r="S32" s="82"/>
      <c r="T32" s="17"/>
    </row>
    <row r="33" spans="1:20" ht="14.25" customHeight="1">
      <c r="A33" s="30" t="s">
        <v>13</v>
      </c>
      <c r="B33" s="91" t="s">
        <v>13</v>
      </c>
      <c r="C33" s="83"/>
      <c r="D33" s="82"/>
      <c r="E33" s="31" t="s">
        <v>13</v>
      </c>
      <c r="F33" s="6" t="s">
        <v>13</v>
      </c>
      <c r="H33" s="6" t="s">
        <v>13</v>
      </c>
      <c r="J33" s="81" t="s">
        <v>13</v>
      </c>
      <c r="K33" s="82"/>
      <c r="M33" s="81" t="s">
        <v>13</v>
      </c>
      <c r="N33" s="82"/>
      <c r="O33" s="81" t="s">
        <v>13</v>
      </c>
      <c r="P33" s="83"/>
      <c r="Q33" s="82"/>
      <c r="R33" s="81" t="s">
        <v>13</v>
      </c>
      <c r="S33" s="93"/>
      <c r="T33" s="6" t="s">
        <v>13</v>
      </c>
    </row>
    <row r="34" ht="0" customHeight="1" hidden="1"/>
    <row r="35" spans="1:20" ht="15" customHeight="1">
      <c r="A35" s="32">
        <v>3</v>
      </c>
      <c r="B35" s="111" t="s">
        <v>97</v>
      </c>
      <c r="C35" s="83"/>
      <c r="D35" s="82"/>
      <c r="E35" s="5" t="s">
        <v>26</v>
      </c>
      <c r="F35" s="6" t="s">
        <v>13</v>
      </c>
      <c r="H35" s="6" t="s">
        <v>98</v>
      </c>
      <c r="J35" s="81" t="s">
        <v>99</v>
      </c>
      <c r="K35" s="82"/>
      <c r="M35" s="81" t="s">
        <v>98</v>
      </c>
      <c r="N35" s="82"/>
      <c r="O35" s="81" t="s">
        <v>100</v>
      </c>
      <c r="P35" s="83"/>
      <c r="Q35" s="82"/>
      <c r="R35" s="81" t="s">
        <v>101</v>
      </c>
      <c r="S35" s="93"/>
      <c r="T35" s="6" t="s">
        <v>13</v>
      </c>
    </row>
    <row r="36" spans="1:20" ht="15" customHeight="1">
      <c r="A36" s="33" t="s">
        <v>13</v>
      </c>
      <c r="B36" s="91" t="s">
        <v>102</v>
      </c>
      <c r="C36" s="83"/>
      <c r="D36" s="82"/>
      <c r="E36" s="5" t="s">
        <v>26</v>
      </c>
      <c r="F36" s="6" t="s">
        <v>13</v>
      </c>
      <c r="H36" s="17" t="s">
        <v>103</v>
      </c>
      <c r="J36" s="81" t="s">
        <v>104</v>
      </c>
      <c r="K36" s="82"/>
      <c r="M36" s="81" t="s">
        <v>103</v>
      </c>
      <c r="N36" s="82"/>
      <c r="O36" s="81" t="s">
        <v>105</v>
      </c>
      <c r="P36" s="83"/>
      <c r="Q36" s="82"/>
      <c r="R36" s="81" t="s">
        <v>106</v>
      </c>
      <c r="S36" s="93"/>
      <c r="T36" s="41" t="s">
        <v>126</v>
      </c>
    </row>
    <row r="37" spans="1:20" ht="15" customHeight="1">
      <c r="A37" s="8" t="s">
        <v>13</v>
      </c>
      <c r="B37" s="91" t="s">
        <v>107</v>
      </c>
      <c r="C37" s="83"/>
      <c r="D37" s="82"/>
      <c r="E37" s="9" t="s">
        <v>26</v>
      </c>
      <c r="F37" s="24" t="s">
        <v>13</v>
      </c>
      <c r="H37" s="6" t="s">
        <v>108</v>
      </c>
      <c r="J37" s="81" t="s">
        <v>109</v>
      </c>
      <c r="K37" s="82"/>
      <c r="M37" s="81" t="s">
        <v>108</v>
      </c>
      <c r="N37" s="82"/>
      <c r="O37" s="81" t="s">
        <v>110</v>
      </c>
      <c r="P37" s="83"/>
      <c r="Q37" s="82"/>
      <c r="R37" s="81" t="s">
        <v>111</v>
      </c>
      <c r="S37" s="82"/>
      <c r="T37" s="40" t="s">
        <v>127</v>
      </c>
    </row>
    <row r="38" spans="1:20" ht="15" customHeight="1">
      <c r="A38" s="8" t="s">
        <v>13</v>
      </c>
      <c r="B38" s="91" t="s">
        <v>112</v>
      </c>
      <c r="C38" s="157"/>
      <c r="D38" s="158"/>
      <c r="E38" s="9" t="s">
        <v>26</v>
      </c>
      <c r="F38" s="6" t="s">
        <v>13</v>
      </c>
      <c r="H38" s="6" t="s">
        <v>113</v>
      </c>
      <c r="J38" s="81" t="s">
        <v>114</v>
      </c>
      <c r="K38" s="156"/>
      <c r="M38" s="81" t="s">
        <v>113</v>
      </c>
      <c r="N38" s="156"/>
      <c r="O38" s="81" t="s">
        <v>115</v>
      </c>
      <c r="P38" s="159"/>
      <c r="Q38" s="156"/>
      <c r="R38" s="81" t="s">
        <v>116</v>
      </c>
      <c r="S38" s="156"/>
      <c r="T38" s="40" t="s">
        <v>127</v>
      </c>
    </row>
    <row r="39" ht="15" customHeight="1"/>
    <row r="40" spans="1:17" ht="27.75" customHeight="1">
      <c r="A40" s="71" t="s">
        <v>134</v>
      </c>
      <c r="B40" s="71"/>
      <c r="C40" s="71"/>
      <c r="D40" s="71"/>
      <c r="E40" s="71"/>
      <c r="F40" s="43">
        <f>SUM(F41:F44)</f>
        <v>10548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2.75">
      <c r="A41" s="72" t="s">
        <v>136</v>
      </c>
      <c r="B41" s="73"/>
      <c r="C41" s="73"/>
      <c r="D41" s="73"/>
      <c r="E41" s="74"/>
      <c r="F41" s="56">
        <v>4866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2.75">
      <c r="A42" s="63" t="s">
        <v>137</v>
      </c>
      <c r="B42" s="64"/>
      <c r="C42" s="64"/>
      <c r="D42" s="64"/>
      <c r="E42" s="65"/>
      <c r="F42" s="57">
        <v>850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 ht="12.75">
      <c r="A43" s="63" t="s">
        <v>141</v>
      </c>
      <c r="B43" s="64"/>
      <c r="C43" s="64"/>
      <c r="D43" s="64"/>
      <c r="E43" s="65"/>
      <c r="F43" s="57">
        <v>400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17" ht="12.75">
      <c r="A44" s="72" t="s">
        <v>138</v>
      </c>
      <c r="B44" s="73"/>
      <c r="C44" s="73"/>
      <c r="D44" s="73"/>
      <c r="E44" s="74"/>
      <c r="F44" s="58">
        <v>4432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12.75">
      <c r="A45" s="54"/>
      <c r="B45" s="54"/>
      <c r="C45" s="54"/>
      <c r="D45" s="54"/>
      <c r="E45" s="54"/>
      <c r="F45" s="55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t="12.75">
      <c r="A47" s="75" t="s">
        <v>135</v>
      </c>
      <c r="B47" s="76"/>
      <c r="C47" s="76"/>
      <c r="D47" s="76"/>
      <c r="E47" s="77"/>
      <c r="F47" s="44">
        <f>F48</f>
        <v>2160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 ht="12.75">
      <c r="A48" s="78" t="s">
        <v>128</v>
      </c>
      <c r="B48" s="79"/>
      <c r="C48" s="79"/>
      <c r="D48" s="79"/>
      <c r="E48" s="79"/>
      <c r="F48" s="45">
        <v>2160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7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ht="12.75">
      <c r="A51" s="46"/>
      <c r="B51" s="46"/>
      <c r="C51" s="46"/>
      <c r="D51" s="46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2.75">
      <c r="A53" s="47" t="s">
        <v>129</v>
      </c>
      <c r="B53" s="47"/>
      <c r="C53" s="48"/>
      <c r="D53" s="49"/>
      <c r="E53" s="42"/>
      <c r="F53" s="42"/>
      <c r="G53" s="50" t="s">
        <v>130</v>
      </c>
      <c r="H53" s="51"/>
      <c r="I53" s="51"/>
      <c r="J53" s="42"/>
      <c r="K53" s="42"/>
      <c r="L53" s="42"/>
      <c r="M53" s="42"/>
      <c r="N53" s="42"/>
      <c r="O53" s="42"/>
      <c r="P53" s="42"/>
      <c r="Q53" s="42"/>
    </row>
    <row r="54" spans="1:17" ht="12.75">
      <c r="A54" s="42"/>
      <c r="B54" s="50"/>
      <c r="C54" s="49"/>
      <c r="D54" s="52"/>
      <c r="E54" s="52"/>
      <c r="F54" s="52"/>
      <c r="G54" s="52"/>
      <c r="H54" s="51"/>
      <c r="I54" s="51"/>
      <c r="J54" s="42"/>
      <c r="K54" s="42"/>
      <c r="L54" s="42"/>
      <c r="M54" s="42"/>
      <c r="N54" s="42"/>
      <c r="O54" s="42"/>
      <c r="P54" s="42"/>
      <c r="Q54" s="42"/>
    </row>
    <row r="55" spans="1:17" ht="12.75">
      <c r="A55" s="42"/>
      <c r="B55" s="52"/>
      <c r="C55" s="52"/>
      <c r="D55" s="52"/>
      <c r="E55" s="52"/>
      <c r="F55" s="52"/>
      <c r="G55" s="52"/>
      <c r="H55" s="51"/>
      <c r="I55" s="51"/>
      <c r="J55" s="42"/>
      <c r="K55" s="42"/>
      <c r="L55" s="42"/>
      <c r="M55" s="42"/>
      <c r="N55" s="42"/>
      <c r="O55" s="42"/>
      <c r="P55" s="42"/>
      <c r="Q55" s="42"/>
    </row>
    <row r="56" spans="1:17" ht="12.75">
      <c r="A56" s="42"/>
      <c r="B56" s="50"/>
      <c r="C56" s="52"/>
      <c r="D56" s="52"/>
      <c r="E56" s="52"/>
      <c r="F56" s="42"/>
      <c r="G56" s="53"/>
      <c r="H56" s="52"/>
      <c r="I56" s="51"/>
      <c r="J56" s="42"/>
      <c r="K56" s="42"/>
      <c r="L56" s="42"/>
      <c r="M56" s="42"/>
      <c r="N56" s="42"/>
      <c r="O56" s="42"/>
      <c r="P56" s="42"/>
      <c r="Q56" s="42"/>
    </row>
    <row r="57" spans="1:17" ht="12.75">
      <c r="A57" s="80" t="s">
        <v>131</v>
      </c>
      <c r="B57" s="80"/>
      <c r="C57" s="80"/>
      <c r="D57" s="80"/>
      <c r="E57" s="52"/>
      <c r="F57" s="52"/>
      <c r="G57" s="52"/>
      <c r="H57" s="51"/>
      <c r="I57" s="51"/>
      <c r="J57" s="42"/>
      <c r="K57" s="42"/>
      <c r="L57" s="42"/>
      <c r="M57" s="42"/>
      <c r="N57" s="42"/>
      <c r="O57" s="42"/>
      <c r="P57" s="42"/>
      <c r="Q57" s="42"/>
    </row>
    <row r="58" spans="1:17" ht="12.75">
      <c r="A58" s="66" t="s">
        <v>132</v>
      </c>
      <c r="B58" s="67"/>
      <c r="C58" s="53"/>
      <c r="D58" s="52"/>
      <c r="E58" s="52"/>
      <c r="F58" s="52"/>
      <c r="G58" s="52"/>
      <c r="H58" s="51"/>
      <c r="I58" s="51"/>
      <c r="J58" s="42"/>
      <c r="K58" s="42"/>
      <c r="L58" s="42"/>
      <c r="M58" s="42"/>
      <c r="N58" s="42"/>
      <c r="O58" s="42"/>
      <c r="P58" s="42"/>
      <c r="Q58" s="42"/>
    </row>
    <row r="59" spans="1:17" ht="12.75">
      <c r="A59" s="66" t="s">
        <v>133</v>
      </c>
      <c r="B59" s="67"/>
      <c r="C59" s="53"/>
      <c r="D59" s="52"/>
      <c r="E59" s="52"/>
      <c r="F59" s="52"/>
      <c r="G59" s="52"/>
      <c r="H59" s="51"/>
      <c r="I59" s="51"/>
      <c r="J59" s="42"/>
      <c r="K59" s="42"/>
      <c r="L59" s="42"/>
      <c r="M59" s="42"/>
      <c r="N59" s="42"/>
      <c r="O59" s="42"/>
      <c r="P59" s="42"/>
      <c r="Q59" s="42"/>
    </row>
  </sheetData>
  <sheetProtection/>
  <mergeCells count="153">
    <mergeCell ref="A1:T2"/>
    <mergeCell ref="R38:S38"/>
    <mergeCell ref="R36:S36"/>
    <mergeCell ref="B37:D37"/>
    <mergeCell ref="J37:K37"/>
    <mergeCell ref="M37:N37"/>
    <mergeCell ref="O37:Q37"/>
    <mergeCell ref="B38:D38"/>
    <mergeCell ref="J38:K38"/>
    <mergeCell ref="M38:N38"/>
    <mergeCell ref="O38:Q38"/>
    <mergeCell ref="R37:S37"/>
    <mergeCell ref="B36:D36"/>
    <mergeCell ref="J36:K36"/>
    <mergeCell ref="M36:N36"/>
    <mergeCell ref="O36:Q36"/>
    <mergeCell ref="R35:S35"/>
    <mergeCell ref="B33:D33"/>
    <mergeCell ref="J33:K33"/>
    <mergeCell ref="M33:N33"/>
    <mergeCell ref="O33:Q33"/>
    <mergeCell ref="R33:S33"/>
    <mergeCell ref="B35:D35"/>
    <mergeCell ref="J35:K35"/>
    <mergeCell ref="M35:N35"/>
    <mergeCell ref="O35:Q35"/>
    <mergeCell ref="R28:S28"/>
    <mergeCell ref="B29:D29"/>
    <mergeCell ref="J29:K29"/>
    <mergeCell ref="M29:N29"/>
    <mergeCell ref="O29:Q29"/>
    <mergeCell ref="R31:S31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27:S27"/>
    <mergeCell ref="R29:S29"/>
    <mergeCell ref="B28:D28"/>
    <mergeCell ref="J28:K28"/>
    <mergeCell ref="M28:N28"/>
    <mergeCell ref="O28:Q28"/>
    <mergeCell ref="B27:D27"/>
    <mergeCell ref="J27:K27"/>
    <mergeCell ref="M27:N27"/>
    <mergeCell ref="O27:Q27"/>
    <mergeCell ref="T21:T22"/>
    <mergeCell ref="B24:D24"/>
    <mergeCell ref="J24:K24"/>
    <mergeCell ref="M24:N24"/>
    <mergeCell ref="O24:Q24"/>
    <mergeCell ref="R26:S26"/>
    <mergeCell ref="B25:D25"/>
    <mergeCell ref="J25:K25"/>
    <mergeCell ref="M25:N25"/>
    <mergeCell ref="O25:Q25"/>
    <mergeCell ref="R25:S25"/>
    <mergeCell ref="B26:D26"/>
    <mergeCell ref="O26:Q26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B20:D20"/>
    <mergeCell ref="J20:K20"/>
    <mergeCell ref="M20:N20"/>
    <mergeCell ref="O20:Q20"/>
    <mergeCell ref="R19:S19"/>
    <mergeCell ref="B17:D17"/>
    <mergeCell ref="J17:K17"/>
    <mergeCell ref="M17:N17"/>
    <mergeCell ref="O17:Q17"/>
    <mergeCell ref="R17:S17"/>
    <mergeCell ref="B19:D19"/>
    <mergeCell ref="J19:K19"/>
    <mergeCell ref="M19:N19"/>
    <mergeCell ref="O19:Q19"/>
    <mergeCell ref="T14:T15"/>
    <mergeCell ref="B16:D16"/>
    <mergeCell ref="J16:K16"/>
    <mergeCell ref="M16:N16"/>
    <mergeCell ref="O16:Q16"/>
    <mergeCell ref="R16:S16"/>
    <mergeCell ref="R14:S15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R10:S10"/>
    <mergeCell ref="B11:D11"/>
    <mergeCell ref="J11:K11"/>
    <mergeCell ref="M11:N12"/>
    <mergeCell ref="O11:Q11"/>
    <mergeCell ref="R11:S11"/>
    <mergeCell ref="M10:N10"/>
    <mergeCell ref="O10:Q10"/>
    <mergeCell ref="O12:Q13"/>
    <mergeCell ref="R12:S13"/>
    <mergeCell ref="A12:A13"/>
    <mergeCell ref="B12:D13"/>
    <mergeCell ref="E12:E13"/>
    <mergeCell ref="F12:F13"/>
    <mergeCell ref="B10:D10"/>
    <mergeCell ref="J10:K10"/>
    <mergeCell ref="H12:H13"/>
    <mergeCell ref="J12:K13"/>
    <mergeCell ref="R8:S8"/>
    <mergeCell ref="R9:S9"/>
    <mergeCell ref="B8:D8"/>
    <mergeCell ref="J8:K8"/>
    <mergeCell ref="M8:N8"/>
    <mergeCell ref="O8:Q8"/>
    <mergeCell ref="B9:D9"/>
    <mergeCell ref="J9:K9"/>
    <mergeCell ref="M9:N9"/>
    <mergeCell ref="O9:Q9"/>
    <mergeCell ref="A58:B58"/>
    <mergeCell ref="R32:S32"/>
    <mergeCell ref="O32:Q32"/>
    <mergeCell ref="D3:P3"/>
    <mergeCell ref="C5:O5"/>
    <mergeCell ref="B7:D7"/>
    <mergeCell ref="L7:M7"/>
    <mergeCell ref="O7:Q7"/>
    <mergeCell ref="R7:S7"/>
    <mergeCell ref="A43:E43"/>
    <mergeCell ref="A59:B59"/>
    <mergeCell ref="B32:D32"/>
    <mergeCell ref="A40:E40"/>
    <mergeCell ref="A41:E41"/>
    <mergeCell ref="A42:E42"/>
    <mergeCell ref="A44:E44"/>
    <mergeCell ref="A47:E47"/>
    <mergeCell ref="A48:E48"/>
    <mergeCell ref="A57:D57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3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2022-03-23T08:27:14Z</cp:lastPrinted>
  <dcterms:created xsi:type="dcterms:W3CDTF">2022-02-23T14:02:35Z</dcterms:created>
  <dcterms:modified xsi:type="dcterms:W3CDTF">2022-03-23T08:27:17Z</dcterms:modified>
  <cp:category/>
  <cp:version/>
  <cp:contentType/>
  <cp:contentStatus/>
</cp:coreProperties>
</file>