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<sst xmlns="http://schemas.openxmlformats.org/spreadsheetml/2006/main" count="96" uniqueCount="69">
  <si>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</si>
  <si>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</si>
  <si>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Карла Либкнехта ул, д.17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</si>
  <si>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</si>
  <si>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</si>
  <si>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</si>
  <si>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</si>
  <si>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</si>
  <si>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</si>
  <si>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</si>
  <si>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</si>
  <si>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</si>
  <si>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</si>
  <si>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</si>
  <si>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</si>
  <si>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</si>
  <si>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</si>
  <si>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</si>
  <si>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</si>
  <si>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</si>
  <si>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</si>
  <si>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</si>
  <si>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</si>
  <si>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</si>
  <si>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</si>
  <si>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</si>
  <si>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</si>
  <si>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</si>
  <si>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</si>
  <si>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</si>
  <si>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</si>
  <si>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</si>
  <si>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</si>
  <si>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</si>
  <si>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</si>
  <si>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</si>
  <si>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</si>
  <si>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</si>
  <si>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</si>
  <si>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</si>
  <si>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</si>
  <si>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</si>
  <si>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</si>
  <si>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</si>
  <si>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</si>
  <si>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</si>
  <si>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</si>
  <si>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</si>
  <si>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</si>
  <si>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</si>
  <si>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</si>
  <si>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</si>
  <si>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</si>
  <si>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</si>
  <si>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</si>
  <si>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</si>
  <si>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</si>
  <si>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</si>
  <si>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</si>
  <si>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</si>
  <si>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</si>
  <si>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</si>
  <si>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Оплата провайдеров за 2017г.</t>
  </si>
  <si>
    <t>выпол.работы по уборке  листвы с исп.трактора-погр.</t>
  </si>
  <si>
    <t>герметизация межпан.швов раствором кв.52,60</t>
  </si>
  <si>
    <t>ремонт ограждений лест.маршей под.3</t>
  </si>
  <si>
    <t>ремонт межпан.швов кв.43</t>
  </si>
  <si>
    <t>утепление трубопровода системы ЦО</t>
  </si>
  <si>
    <t xml:space="preserve">Перенесен остаток с резервного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</si>
</sst>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6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6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6">
      <selection activeCell="M31" sqref="M31:N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7.00390625" style="1" customWidth="1"/>
    <col min="15" max="15" width="23.625" style="1" customWidth="1"/>
    <col min="16" max="16384" width="9.125" style="1" customWidth="1"/>
  </cols>
  <sheetData>
    <row r="1" spans="3:13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4:11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3:10" ht="20.2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48" customHeight="1">
      <c r="A4" s="2" t="s">
        <v>3</v>
      </c>
      <c r="B4" s="92" t="s">
        <v>4</v>
      </c>
      <c r="C4" s="62"/>
      <c r="D4" s="6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2" t="s">
        <v>10</v>
      </c>
      <c r="K4" s="62"/>
      <c r="L4" s="63"/>
      <c r="M4" s="92" t="s">
        <v>11</v>
      </c>
      <c r="N4" s="93"/>
      <c r="O4" s="2" t="s">
        <v>12</v>
      </c>
    </row>
    <row r="5" spans="1:15" ht="12.75">
      <c r="A5" s="3"/>
      <c r="B5" s="58" t="s">
        <v>40</v>
      </c>
      <c r="C5" s="59"/>
      <c r="D5" s="60"/>
      <c r="E5" s="53" t="s">
        <v>14</v>
      </c>
      <c r="F5" s="2"/>
      <c r="G5" s="31">
        <v>2556.5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7" t="s">
        <v>13</v>
      </c>
      <c r="C6" s="62"/>
      <c r="D6" s="63"/>
      <c r="E6" s="9" t="s">
        <v>14</v>
      </c>
      <c r="F6" s="10"/>
      <c r="G6" s="11">
        <v>2556.5</v>
      </c>
      <c r="H6" s="10"/>
      <c r="I6" s="12"/>
      <c r="J6" s="74"/>
      <c r="K6" s="62"/>
      <c r="L6" s="63"/>
      <c r="M6" s="74"/>
      <c r="N6" s="75"/>
      <c r="O6" s="10"/>
    </row>
    <row r="7" spans="1:15" ht="15.75" customHeight="1">
      <c r="A7" s="8"/>
      <c r="B7" s="61" t="s">
        <v>41</v>
      </c>
      <c r="C7" s="62"/>
      <c r="D7" s="63"/>
      <c r="E7" s="9" t="s">
        <v>14</v>
      </c>
      <c r="F7" s="10"/>
      <c r="G7" s="11" t="s">
        <v>42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6" t="s">
        <v>15</v>
      </c>
      <c r="C8" s="62"/>
      <c r="D8" s="63"/>
      <c r="E8" s="12"/>
      <c r="F8" s="16">
        <v>7.56</v>
      </c>
      <c r="G8" s="11">
        <v>231735.03</v>
      </c>
      <c r="H8" s="16">
        <v>235039.89</v>
      </c>
      <c r="I8" s="11">
        <v>231735.03</v>
      </c>
      <c r="J8" s="94"/>
      <c r="K8" s="62"/>
      <c r="L8" s="63"/>
      <c r="M8" s="74"/>
      <c r="N8" s="75"/>
      <c r="O8" s="32" t="s">
        <v>43</v>
      </c>
    </row>
    <row r="9" spans="1:15" ht="30" customHeight="1">
      <c r="A9" s="8">
        <v>1.1</v>
      </c>
      <c r="B9" s="67" t="s">
        <v>16</v>
      </c>
      <c r="C9" s="62"/>
      <c r="D9" s="63"/>
      <c r="E9" s="9" t="s">
        <v>17</v>
      </c>
      <c r="F9" s="16">
        <v>0.77</v>
      </c>
      <c r="G9" s="11">
        <v>23622</v>
      </c>
      <c r="H9" s="16">
        <v>23959.47</v>
      </c>
      <c r="I9" s="11">
        <v>23622</v>
      </c>
      <c r="J9" s="94"/>
      <c r="K9" s="62"/>
      <c r="L9" s="63"/>
      <c r="M9" s="74"/>
      <c r="N9" s="75"/>
      <c r="O9" s="32" t="s">
        <v>44</v>
      </c>
    </row>
    <row r="10" spans="1:15" ht="15" customHeight="1">
      <c r="A10" s="8">
        <v>1.2</v>
      </c>
      <c r="B10" s="67" t="s">
        <v>18</v>
      </c>
      <c r="C10" s="62"/>
      <c r="D10" s="63"/>
      <c r="E10" s="9" t="s">
        <v>17</v>
      </c>
      <c r="F10" s="16">
        <v>1.14</v>
      </c>
      <c r="G10" s="11">
        <v>34782.39</v>
      </c>
      <c r="H10" s="16">
        <v>35273.59</v>
      </c>
      <c r="I10" s="11">
        <v>34782.39</v>
      </c>
      <c r="J10" s="94"/>
      <c r="K10" s="62"/>
      <c r="L10" s="63"/>
      <c r="M10" s="74"/>
      <c r="N10" s="75"/>
      <c r="O10" s="32" t="s">
        <v>44</v>
      </c>
    </row>
    <row r="11" spans="1:15" ht="15" customHeight="1">
      <c r="A11" s="8">
        <v>1.3</v>
      </c>
      <c r="B11" s="67" t="s">
        <v>19</v>
      </c>
      <c r="C11" s="62"/>
      <c r="D11" s="63"/>
      <c r="E11" s="9" t="s">
        <v>17</v>
      </c>
      <c r="F11" s="16">
        <v>2.39</v>
      </c>
      <c r="G11" s="11">
        <v>73320.36</v>
      </c>
      <c r="H11" s="16">
        <v>74367.82</v>
      </c>
      <c r="I11" s="11">
        <v>73320.36</v>
      </c>
      <c r="J11" s="94"/>
      <c r="K11" s="62"/>
      <c r="L11" s="63"/>
      <c r="M11" s="74"/>
      <c r="N11" s="75"/>
      <c r="O11" s="32" t="s">
        <v>44</v>
      </c>
    </row>
    <row r="12" spans="1:15" ht="15" customHeight="1">
      <c r="A12" s="8">
        <v>1.4</v>
      </c>
      <c r="B12" s="67" t="s">
        <v>20</v>
      </c>
      <c r="C12" s="62"/>
      <c r="D12" s="63"/>
      <c r="E12" s="9" t="s">
        <v>17</v>
      </c>
      <c r="F12" s="16">
        <v>1.46</v>
      </c>
      <c r="G12" s="11">
        <v>44789.88</v>
      </c>
      <c r="H12" s="16">
        <v>45429.74</v>
      </c>
      <c r="I12" s="11">
        <v>44789.88</v>
      </c>
      <c r="J12" s="94"/>
      <c r="K12" s="62"/>
      <c r="L12" s="63"/>
      <c r="M12" s="74"/>
      <c r="N12" s="75"/>
      <c r="O12" s="32" t="s">
        <v>45</v>
      </c>
    </row>
    <row r="13" spans="1:15" ht="15" customHeight="1">
      <c r="A13" s="8">
        <v>1.5</v>
      </c>
      <c r="B13" s="67" t="s">
        <v>21</v>
      </c>
      <c r="C13" s="62"/>
      <c r="D13" s="63"/>
      <c r="E13" s="9" t="s">
        <v>17</v>
      </c>
      <c r="F13" s="16">
        <v>1.23</v>
      </c>
      <c r="G13" s="11">
        <v>37733.97</v>
      </c>
      <c r="H13" s="16">
        <v>38273.05</v>
      </c>
      <c r="I13" s="11">
        <v>37733.97</v>
      </c>
      <c r="J13" s="94"/>
      <c r="K13" s="62"/>
      <c r="L13" s="63"/>
      <c r="M13" s="74"/>
      <c r="N13" s="75"/>
      <c r="O13" s="32" t="s">
        <v>46</v>
      </c>
    </row>
    <row r="14" spans="1:15" ht="15" customHeight="1">
      <c r="A14" s="8">
        <v>1.6</v>
      </c>
      <c r="B14" s="67" t="s">
        <v>22</v>
      </c>
      <c r="C14" s="62"/>
      <c r="D14" s="63"/>
      <c r="E14" s="9" t="s">
        <v>17</v>
      </c>
      <c r="F14" s="16">
        <v>0.32</v>
      </c>
      <c r="G14" s="11">
        <v>9816.96</v>
      </c>
      <c r="H14" s="16">
        <v>9957.2</v>
      </c>
      <c r="I14" s="11">
        <v>9816.96</v>
      </c>
      <c r="J14" s="94"/>
      <c r="K14" s="62"/>
      <c r="L14" s="63"/>
      <c r="M14" s="74"/>
      <c r="N14" s="75"/>
      <c r="O14" s="32" t="s">
        <v>47</v>
      </c>
    </row>
    <row r="15" spans="1:15" ht="33.75">
      <c r="A15" s="8">
        <v>1.7</v>
      </c>
      <c r="B15" s="67" t="s">
        <v>23</v>
      </c>
      <c r="C15" s="62"/>
      <c r="D15" s="63"/>
      <c r="E15" s="17" t="s">
        <v>17</v>
      </c>
      <c r="F15" s="16">
        <v>0.08</v>
      </c>
      <c r="G15" s="18">
        <v>2454.24</v>
      </c>
      <c r="H15" s="16">
        <v>2489.3</v>
      </c>
      <c r="I15" s="18">
        <v>2454.24</v>
      </c>
      <c r="J15" s="94"/>
      <c r="K15" s="62"/>
      <c r="L15" s="63"/>
      <c r="M15" s="74"/>
      <c r="N15" s="63"/>
      <c r="O15" s="32" t="s">
        <v>48</v>
      </c>
    </row>
    <row r="16" spans="1:15" ht="15" customHeight="1">
      <c r="A16" s="19">
        <v>1.8</v>
      </c>
      <c r="B16" s="67" t="s">
        <v>24</v>
      </c>
      <c r="C16" s="62"/>
      <c r="D16" s="63"/>
      <c r="E16" s="17" t="s">
        <v>17</v>
      </c>
      <c r="F16" s="16">
        <v>0.1</v>
      </c>
      <c r="G16" s="18">
        <v>3067.8</v>
      </c>
      <c r="H16" s="16">
        <v>3111.61</v>
      </c>
      <c r="I16" s="18">
        <v>3067.8</v>
      </c>
      <c r="J16" s="94"/>
      <c r="K16" s="62"/>
      <c r="L16" s="63"/>
      <c r="M16" s="74"/>
      <c r="N16" s="63"/>
      <c r="O16" s="32" t="s">
        <v>49</v>
      </c>
    </row>
    <row r="17" spans="1:15" ht="33.75">
      <c r="A17" s="19">
        <v>1.9</v>
      </c>
      <c r="B17" s="67" t="s">
        <v>25</v>
      </c>
      <c r="C17" s="62"/>
      <c r="D17" s="63"/>
      <c r="E17" s="20" t="s">
        <v>17</v>
      </c>
      <c r="F17" s="16">
        <v>0.07</v>
      </c>
      <c r="G17" s="21">
        <v>2147.4</v>
      </c>
      <c r="H17" s="16">
        <v>2178.08</v>
      </c>
      <c r="I17" s="21">
        <v>2147.4</v>
      </c>
      <c r="J17" s="94"/>
      <c r="K17" s="84"/>
      <c r="L17" s="85"/>
      <c r="M17" s="74"/>
      <c r="N17" s="85"/>
      <c r="O17" s="32" t="s">
        <v>50</v>
      </c>
    </row>
    <row r="18" spans="1:15" ht="14.25" customHeight="1">
      <c r="A18" s="24">
        <v>2</v>
      </c>
      <c r="B18" s="76" t="s">
        <v>26</v>
      </c>
      <c r="C18" s="84"/>
      <c r="D18" s="85"/>
      <c r="E18" s="17" t="s">
        <v>17</v>
      </c>
      <c r="F18" s="16">
        <v>4.6</v>
      </c>
      <c r="G18" s="18">
        <v>103845.21</v>
      </c>
      <c r="H18" s="16">
        <v>100565.37</v>
      </c>
      <c r="I18" s="18">
        <v>103845.21</v>
      </c>
      <c r="J18" s="94">
        <v>-3279.84</v>
      </c>
      <c r="K18" s="84"/>
      <c r="L18" s="85"/>
      <c r="M18" s="94">
        <v>3279.84</v>
      </c>
      <c r="N18" s="85"/>
      <c r="O18" s="32" t="s">
        <v>51</v>
      </c>
    </row>
    <row r="19" spans="1:15" ht="14.25" customHeight="1">
      <c r="A19" s="25">
        <v>3</v>
      </c>
      <c r="B19" s="76" t="s">
        <v>27</v>
      </c>
      <c r="C19" s="84"/>
      <c r="D19" s="85"/>
      <c r="E19" s="17" t="s">
        <v>17</v>
      </c>
      <c r="F19" s="10"/>
      <c r="G19" s="14"/>
      <c r="H19" s="10"/>
      <c r="I19" s="14"/>
      <c r="J19" s="74"/>
      <c r="K19" s="84"/>
      <c r="L19" s="85"/>
      <c r="M19" s="74"/>
      <c r="N19" s="85"/>
      <c r="O19" s="10"/>
    </row>
    <row r="20" spans="1:15" ht="15" customHeight="1">
      <c r="A20" s="25">
        <v>4</v>
      </c>
      <c r="B20" s="76" t="s">
        <v>28</v>
      </c>
      <c r="C20" s="84"/>
      <c r="D20" s="85"/>
      <c r="E20" s="17" t="s">
        <v>17</v>
      </c>
      <c r="F20" s="16">
        <v>1.65</v>
      </c>
      <c r="G20" s="14"/>
      <c r="H20" s="34">
        <f>H21+H22+H24</f>
        <v>26445.980000000003</v>
      </c>
      <c r="I20" s="35">
        <v>57634</v>
      </c>
      <c r="J20" s="95">
        <f>H20-I20</f>
        <v>-31188.019999999997</v>
      </c>
      <c r="K20" s="96"/>
      <c r="L20" s="97"/>
      <c r="M20" s="74">
        <v>31188.02</v>
      </c>
      <c r="N20" s="85"/>
      <c r="O20" s="10"/>
    </row>
    <row r="21" spans="1:15" ht="15" customHeight="1">
      <c r="A21" s="19"/>
      <c r="B21" s="67" t="s">
        <v>29</v>
      </c>
      <c r="C21" s="84"/>
      <c r="D21" s="85"/>
      <c r="E21" s="17" t="s">
        <v>17</v>
      </c>
      <c r="F21" s="10"/>
      <c r="G21" s="18">
        <v>50536.32</v>
      </c>
      <c r="H21" s="16">
        <v>51555.26</v>
      </c>
      <c r="I21" s="14"/>
      <c r="J21" s="74"/>
      <c r="K21" s="84"/>
      <c r="L21" s="85"/>
      <c r="M21" s="74"/>
      <c r="N21" s="85"/>
      <c r="O21" s="10"/>
    </row>
    <row r="22" spans="1:15" ht="15" customHeight="1">
      <c r="A22" s="19"/>
      <c r="B22" s="67" t="s">
        <v>30</v>
      </c>
      <c r="C22" s="84"/>
      <c r="D22" s="85"/>
      <c r="E22" s="17" t="s">
        <v>17</v>
      </c>
      <c r="F22" s="10"/>
      <c r="G22" s="14"/>
      <c r="H22" s="16">
        <v>-25574.68</v>
      </c>
      <c r="I22" s="14"/>
      <c r="J22" s="74"/>
      <c r="K22" s="84"/>
      <c r="L22" s="85"/>
      <c r="M22" s="74"/>
      <c r="N22" s="85"/>
      <c r="O22" s="10"/>
    </row>
    <row r="23" spans="1:15" ht="15" customHeight="1">
      <c r="A23" s="19"/>
      <c r="B23" s="67" t="s">
        <v>31</v>
      </c>
      <c r="C23" s="84"/>
      <c r="D23" s="85"/>
      <c r="E23" s="17" t="s">
        <v>17</v>
      </c>
      <c r="F23" s="10"/>
      <c r="G23" s="14"/>
      <c r="H23" s="10"/>
      <c r="I23" s="18">
        <v>57634</v>
      </c>
      <c r="J23" s="74"/>
      <c r="K23" s="84"/>
      <c r="L23" s="85"/>
      <c r="M23" s="74"/>
      <c r="N23" s="85"/>
      <c r="O23" s="10"/>
    </row>
    <row r="24" spans="1:15" ht="15" customHeight="1">
      <c r="A24" s="19"/>
      <c r="B24" s="68" t="s">
        <v>68</v>
      </c>
      <c r="C24" s="69"/>
      <c r="D24" s="70"/>
      <c r="E24" s="17" t="s">
        <v>17</v>
      </c>
      <c r="F24" s="10"/>
      <c r="G24" s="14"/>
      <c r="H24" s="16">
        <v>465.4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8"/>
      <c r="B25" s="67" t="s">
        <v>32</v>
      </c>
      <c r="C25" s="84"/>
      <c r="D25" s="85"/>
      <c r="E25" s="26"/>
      <c r="F25" s="10"/>
      <c r="G25" s="12"/>
      <c r="H25" s="10"/>
      <c r="I25" s="12"/>
      <c r="J25" s="74"/>
      <c r="K25" s="84"/>
      <c r="L25" s="85"/>
      <c r="M25" s="74"/>
      <c r="N25" s="75"/>
      <c r="O25" s="10"/>
    </row>
    <row r="26" spans="1:15" ht="15" customHeight="1">
      <c r="A26" s="15">
        <v>5</v>
      </c>
      <c r="B26" s="76" t="s">
        <v>33</v>
      </c>
      <c r="C26" s="84"/>
      <c r="D26" s="85"/>
      <c r="E26" s="26"/>
      <c r="F26" s="10"/>
      <c r="G26" s="11">
        <v>1347568.19</v>
      </c>
      <c r="H26" s="16">
        <v>1387914.56</v>
      </c>
      <c r="I26" s="11">
        <v>1347568.19</v>
      </c>
      <c r="J26" s="94">
        <v>-3385.78</v>
      </c>
      <c r="K26" s="84"/>
      <c r="L26" s="85"/>
      <c r="M26" s="94">
        <v>3385.78</v>
      </c>
      <c r="N26" s="85"/>
      <c r="O26" s="10"/>
    </row>
    <row r="27" spans="1:15" ht="15" customHeight="1">
      <c r="A27" s="8"/>
      <c r="B27" s="67" t="s">
        <v>34</v>
      </c>
      <c r="C27" s="84"/>
      <c r="D27" s="85"/>
      <c r="E27" s="9" t="s">
        <v>17</v>
      </c>
      <c r="F27" s="10"/>
      <c r="G27" s="11">
        <v>37453.36</v>
      </c>
      <c r="H27" s="16">
        <v>34067.58</v>
      </c>
      <c r="I27" s="11">
        <v>37453.36</v>
      </c>
      <c r="J27" s="94">
        <v>-3385.78</v>
      </c>
      <c r="K27" s="84"/>
      <c r="L27" s="85"/>
      <c r="M27" s="94">
        <v>3385.78</v>
      </c>
      <c r="N27" s="85"/>
      <c r="O27" s="33" t="s">
        <v>52</v>
      </c>
    </row>
    <row r="28" spans="1:15" ht="15" customHeight="1">
      <c r="A28" s="8"/>
      <c r="B28" s="67" t="s">
        <v>35</v>
      </c>
      <c r="C28" s="84"/>
      <c r="D28" s="85"/>
      <c r="E28" s="9" t="s">
        <v>17</v>
      </c>
      <c r="F28" s="10"/>
      <c r="G28" s="11">
        <v>245804.8</v>
      </c>
      <c r="H28" s="16">
        <v>253616.23</v>
      </c>
      <c r="I28" s="11">
        <v>245804.8</v>
      </c>
      <c r="J28" s="94"/>
      <c r="K28" s="84"/>
      <c r="L28" s="85"/>
      <c r="M28" s="74"/>
      <c r="N28" s="75"/>
      <c r="O28" s="32" t="s">
        <v>53</v>
      </c>
    </row>
    <row r="29" spans="1:15" ht="15" customHeight="1">
      <c r="A29" s="8"/>
      <c r="B29" s="67" t="s">
        <v>36</v>
      </c>
      <c r="C29" s="84"/>
      <c r="D29" s="85"/>
      <c r="E29" s="9" t="s">
        <v>17</v>
      </c>
      <c r="F29" s="10"/>
      <c r="G29" s="27" t="s">
        <v>37</v>
      </c>
      <c r="H29" s="16" t="s">
        <v>37</v>
      </c>
      <c r="I29" s="27" t="s">
        <v>37</v>
      </c>
      <c r="J29" s="74"/>
      <c r="K29" s="84"/>
      <c r="L29" s="85"/>
      <c r="M29" s="74"/>
      <c r="N29" s="75"/>
      <c r="O29" s="32"/>
    </row>
    <row r="30" spans="1:15" ht="15" customHeight="1">
      <c r="A30" s="28"/>
      <c r="B30" s="67" t="s">
        <v>38</v>
      </c>
      <c r="C30" s="84"/>
      <c r="D30" s="85"/>
      <c r="E30" s="29" t="s">
        <v>17</v>
      </c>
      <c r="F30" s="10"/>
      <c r="G30" s="16">
        <v>167106.96</v>
      </c>
      <c r="H30" s="16">
        <v>172393.25</v>
      </c>
      <c r="I30" s="16">
        <v>167106.96</v>
      </c>
      <c r="J30" s="94"/>
      <c r="K30" s="84"/>
      <c r="L30" s="85"/>
      <c r="M30" s="74"/>
      <c r="N30" s="85"/>
      <c r="O30" s="32" t="s">
        <v>53</v>
      </c>
    </row>
    <row r="31" spans="1:15" ht="22.5">
      <c r="A31" s="19"/>
      <c r="B31" s="67" t="s">
        <v>39</v>
      </c>
      <c r="C31" s="84"/>
      <c r="D31" s="85"/>
      <c r="E31" s="30" t="s">
        <v>17</v>
      </c>
      <c r="F31" s="10"/>
      <c r="G31" s="16">
        <v>897203.07</v>
      </c>
      <c r="H31" s="16">
        <v>927837.5</v>
      </c>
      <c r="I31" s="16">
        <v>897203.07</v>
      </c>
      <c r="J31" s="94"/>
      <c r="K31" s="84"/>
      <c r="L31" s="85"/>
      <c r="M31" s="74"/>
      <c r="N31" s="85"/>
      <c r="O31" s="32" t="s">
        <v>54</v>
      </c>
    </row>
    <row r="32" ht="15" customHeight="1"/>
    <row r="34" spans="1:6" ht="12.75">
      <c r="A34" s="64" t="s">
        <v>61</v>
      </c>
      <c r="B34" s="65"/>
      <c r="C34" s="65"/>
      <c r="D34" s="65"/>
      <c r="E34" s="66"/>
      <c r="F34" s="36">
        <f>SUM(F35:F39)</f>
        <v>57634</v>
      </c>
    </row>
    <row r="35" spans="1:6" ht="12.75">
      <c r="A35" s="71" t="s">
        <v>63</v>
      </c>
      <c r="B35" s="72"/>
      <c r="C35" s="72"/>
      <c r="D35" s="72"/>
      <c r="E35" s="73"/>
      <c r="F35" s="51">
        <v>1800</v>
      </c>
    </row>
    <row r="36" spans="1:6" ht="12.75">
      <c r="A36" s="71" t="s">
        <v>64</v>
      </c>
      <c r="B36" s="72"/>
      <c r="C36" s="72"/>
      <c r="D36" s="72"/>
      <c r="E36" s="73"/>
      <c r="F36" s="52">
        <v>8214</v>
      </c>
    </row>
    <row r="37" spans="1:6" ht="12.75">
      <c r="A37" s="71" t="s">
        <v>65</v>
      </c>
      <c r="B37" s="72"/>
      <c r="C37" s="72"/>
      <c r="D37" s="72"/>
      <c r="E37" s="73"/>
      <c r="F37" s="52">
        <v>2536</v>
      </c>
    </row>
    <row r="38" spans="1:6" ht="12.75">
      <c r="A38" s="71" t="s">
        <v>66</v>
      </c>
      <c r="B38" s="72"/>
      <c r="C38" s="72"/>
      <c r="D38" s="72"/>
      <c r="E38" s="73"/>
      <c r="F38" s="52">
        <v>6024</v>
      </c>
    </row>
    <row r="39" spans="1:6" ht="12.75">
      <c r="A39" s="71" t="s">
        <v>67</v>
      </c>
      <c r="B39" s="72"/>
      <c r="C39" s="72"/>
      <c r="D39" s="72"/>
      <c r="E39" s="73"/>
      <c r="F39" s="52">
        <v>39060</v>
      </c>
    </row>
    <row r="40" spans="1:6" ht="12.75">
      <c r="A40" s="37"/>
      <c r="B40" s="37"/>
      <c r="C40" s="37"/>
      <c r="D40" s="37"/>
      <c r="E40" s="38"/>
      <c r="F40" s="39"/>
    </row>
    <row r="42" spans="1:7" ht="12.75">
      <c r="A42" s="77" t="s">
        <v>62</v>
      </c>
      <c r="B42" s="78"/>
      <c r="C42" s="78"/>
      <c r="D42" s="78"/>
      <c r="E42" s="79"/>
      <c r="F42" s="54">
        <f>F43</f>
        <v>4860</v>
      </c>
      <c r="G42" s="40"/>
    </row>
    <row r="43" spans="1:7" ht="12.75">
      <c r="A43" s="80" t="s">
        <v>55</v>
      </c>
      <c r="B43" s="81"/>
      <c r="C43" s="81"/>
      <c r="D43" s="81"/>
      <c r="E43" s="82"/>
      <c r="F43" s="55">
        <v>4860</v>
      </c>
      <c r="G43" s="40"/>
    </row>
    <row r="44" spans="1:7" ht="12.75">
      <c r="A44" s="41"/>
      <c r="B44" s="42"/>
      <c r="C44" s="42"/>
      <c r="D44" s="42"/>
      <c r="E44" s="42"/>
      <c r="F44" s="43"/>
      <c r="G44" s="44"/>
    </row>
    <row r="46" spans="2:9" ht="12.75">
      <c r="B46" s="45"/>
      <c r="C46" s="46"/>
      <c r="D46" s="47"/>
      <c r="F46" s="48"/>
      <c r="G46" s="48"/>
      <c r="H46"/>
      <c r="I46"/>
    </row>
    <row r="47" spans="1:9" ht="12.75">
      <c r="A47" s="45" t="s">
        <v>56</v>
      </c>
      <c r="B47" s="49"/>
      <c r="C47" s="47"/>
      <c r="D47" s="48"/>
      <c r="E47" s="48"/>
      <c r="F47" s="49" t="s">
        <v>57</v>
      </c>
      <c r="G47" s="50"/>
      <c r="H47" s="48"/>
      <c r="I47"/>
    </row>
    <row r="48" spans="2:9" ht="12.75">
      <c r="B48" s="48"/>
      <c r="C48" s="48"/>
      <c r="D48" s="48"/>
      <c r="E48" s="48"/>
      <c r="F48" s="48"/>
      <c r="G48" s="48"/>
      <c r="H48"/>
      <c r="I48"/>
    </row>
    <row r="49" spans="2:9" ht="12.75">
      <c r="B49" s="49"/>
      <c r="C49" s="48"/>
      <c r="D49" s="48"/>
      <c r="E49" s="48"/>
      <c r="I49"/>
    </row>
    <row r="50" spans="1:9" ht="12.75">
      <c r="A50" s="83" t="s">
        <v>58</v>
      </c>
      <c r="B50" s="57"/>
      <c r="C50" s="50"/>
      <c r="D50" s="48"/>
      <c r="E50" s="48"/>
      <c r="F50" s="48"/>
      <c r="G50" s="48"/>
      <c r="H50"/>
      <c r="I50"/>
    </row>
    <row r="51" spans="1:9" ht="12.75">
      <c r="A51" s="56" t="s">
        <v>59</v>
      </c>
      <c r="B51" s="57"/>
      <c r="C51" s="50"/>
      <c r="D51" s="49"/>
      <c r="E51" s="48"/>
      <c r="F51" s="48"/>
      <c r="G51" s="48"/>
      <c r="H51"/>
      <c r="I51"/>
    </row>
    <row r="52" spans="1:9" ht="12.75">
      <c r="A52" s="56" t="s">
        <v>60</v>
      </c>
      <c r="B52" s="57"/>
      <c r="C52" s="50"/>
      <c r="D52" s="48"/>
      <c r="E52" s="48"/>
      <c r="F52" s="48"/>
      <c r="G52" s="48"/>
      <c r="H52"/>
      <c r="I52"/>
    </row>
  </sheetData>
  <sheetProtection/>
  <mergeCells count="92">
    <mergeCell ref="M30:N30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J13:L13"/>
    <mergeCell ref="M13:N13"/>
    <mergeCell ref="B14:D14"/>
    <mergeCell ref="J14:L14"/>
    <mergeCell ref="M14:N14"/>
    <mergeCell ref="B15:D15"/>
    <mergeCell ref="J15:L15"/>
    <mergeCell ref="M15:N15"/>
    <mergeCell ref="B13:D13"/>
    <mergeCell ref="B11:D11"/>
    <mergeCell ref="J11:L11"/>
    <mergeCell ref="M11:N11"/>
    <mergeCell ref="B12:D12"/>
    <mergeCell ref="J12:L12"/>
    <mergeCell ref="M12:N12"/>
    <mergeCell ref="J8:L8"/>
    <mergeCell ref="M8:N8"/>
    <mergeCell ref="B9:D9"/>
    <mergeCell ref="J9:L9"/>
    <mergeCell ref="M9:N9"/>
    <mergeCell ref="J10:L10"/>
    <mergeCell ref="M10:N10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A42:E42"/>
    <mergeCell ref="A43:E43"/>
    <mergeCell ref="A50:B50"/>
    <mergeCell ref="A37:E37"/>
    <mergeCell ref="A39:E39"/>
    <mergeCell ref="A38:E38"/>
    <mergeCell ref="B25:D25"/>
    <mergeCell ref="A51:B51"/>
    <mergeCell ref="A52:B52"/>
    <mergeCell ref="B5:D5"/>
    <mergeCell ref="B7:D7"/>
    <mergeCell ref="A34:E34"/>
    <mergeCell ref="B6:D6"/>
    <mergeCell ref="B10:D10"/>
    <mergeCell ref="B24:D24"/>
    <mergeCell ref="A35:E35"/>
    <mergeCell ref="A36:E3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cp:lastPrinted>2018-02-22T05:16:32Z</cp:lastPrinted>
  <dcterms:created xsi:type="dcterms:W3CDTF">2018-02-06T17:40:46Z</dcterms:created>
  <dcterms:modified xsi:type="dcterms:W3CDTF">2018-02-27T16:18:45Z</dcterms:modified>
  <cp:category/>
  <cp:version/>
  <cp:contentType/>
  <cp:contentStatus/>
</cp:coreProperties>
</file>