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<sst xmlns="http://schemas.openxmlformats.org/spreadsheetml/2006/main" count="105" uniqueCount="70">
  <si>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</si>
  <si>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</si>
  <si>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</si>
  <si>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</si>
  <si>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</si>
  <si>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</si>
  <si>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</si>
  <si>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</si>
  <si>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</si>
  <si>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</si>
  <si>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</si>
  <si>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</si>
  <si>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</si>
  <si>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</si>
  <si>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</si>
  <si>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</si>
  <si>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</si>
  <si>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</si>
  <si>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</si>
  <si>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</si>
  <si>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</si>
  <si>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</si>
  <si>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</si>
  <si>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</si>
  <si>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</si>
  <si>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</si>
  <si>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</si>
  <si>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</si>
  <si>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</si>
  <si>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</si>
  <si>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</si>
  <si>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</si>
  <si>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</si>
  <si>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</si>
  <si>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</si>
  <si>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</si>
  <si>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</si>
  <si>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</si>
  <si>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</si>
  <si>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</si>
  <si>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</si>
  <si>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</si>
  <si>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</si>
  <si>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</si>
  <si>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</si>
  <si>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</si>
  <si>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</si>
  <si>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</si>
  <si>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</si>
  <si>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</si>
  <si>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</si>
  <si>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</si>
  <si>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</si>
  <si>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</si>
  <si>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</si>
  <si>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</si>
  <si>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</si>
  <si>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</si>
  <si>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ЦО в подвале</t>
  </si>
  <si>
    <t>ремонт оголовков дымовент.труб</t>
  </si>
  <si>
    <t>дезинсекция л/кл.</t>
  </si>
  <si>
    <t>Оплата провайдеров за 2016г.</t>
  </si>
  <si>
    <t>ОАО "Ростелеком"</t>
  </si>
  <si>
    <t>Накоплено денежных средств по нежилым помещениям за 2016г.</t>
  </si>
  <si>
    <t>Королев</t>
  </si>
  <si>
    <t>Мартвых</t>
  </si>
  <si>
    <t>Евгенов Г.Б.</t>
  </si>
  <si>
    <t>Фото-сервис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</si>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</sst>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5" zoomScaleNormal="85" zoomScalePageLayoutView="0" workbookViewId="0" topLeftCell="A7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875" style="1" customWidth="1"/>
    <col min="5" max="5" width="7.25390625" style="1" customWidth="1"/>
    <col min="6" max="6" width="10.25390625" style="1" customWidth="1"/>
    <col min="7" max="7" width="12.625" style="1" customWidth="1"/>
    <col min="8" max="8" width="12.75390625" style="1" customWidth="1"/>
    <col min="9" max="9" width="11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1.37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53"/>
      <c r="D4" s="54"/>
      <c r="E4" s="4" t="s">
        <v>5</v>
      </c>
      <c r="F4" s="2" t="s">
        <v>6</v>
      </c>
      <c r="G4" s="26" t="s">
        <v>39</v>
      </c>
      <c r="H4" s="2" t="s">
        <v>7</v>
      </c>
      <c r="I4" s="4" t="s">
        <v>8</v>
      </c>
      <c r="J4" s="78" t="s">
        <v>9</v>
      </c>
      <c r="K4" s="53"/>
      <c r="L4" s="54"/>
      <c r="M4" s="78" t="s">
        <v>10</v>
      </c>
      <c r="N4" s="79"/>
      <c r="O4" s="2" t="s">
        <v>11</v>
      </c>
    </row>
    <row r="5" spans="1:15" ht="17.25" customHeight="1">
      <c r="A5" s="3"/>
      <c r="B5" s="52" t="s">
        <v>69</v>
      </c>
      <c r="C5" s="53"/>
      <c r="D5" s="54"/>
      <c r="E5" s="6" t="s">
        <v>13</v>
      </c>
      <c r="F5" s="2"/>
      <c r="G5" s="49">
        <f>G6+G7</f>
        <v>3873.5</v>
      </c>
      <c r="H5" s="2"/>
      <c r="I5" s="4"/>
      <c r="J5" s="50"/>
      <c r="K5" s="53"/>
      <c r="L5" s="54"/>
      <c r="M5" s="50"/>
      <c r="N5" s="51"/>
      <c r="O5" s="2"/>
    </row>
    <row r="6" spans="1:15" ht="15.75" customHeight="1">
      <c r="A6" s="5"/>
      <c r="B6" s="80" t="s">
        <v>12</v>
      </c>
      <c r="C6" s="53"/>
      <c r="D6" s="54"/>
      <c r="E6" s="6" t="s">
        <v>13</v>
      </c>
      <c r="F6" s="7"/>
      <c r="G6" s="8">
        <v>2548.4</v>
      </c>
      <c r="H6" s="7"/>
      <c r="I6" s="9"/>
      <c r="J6" s="50"/>
      <c r="K6" s="53"/>
      <c r="L6" s="54"/>
      <c r="M6" s="50"/>
      <c r="N6" s="51"/>
      <c r="O6" s="7"/>
    </row>
    <row r="7" spans="1:15" ht="15.75" customHeight="1">
      <c r="A7" s="5"/>
      <c r="B7" s="52" t="s">
        <v>68</v>
      </c>
      <c r="C7" s="53"/>
      <c r="D7" s="54"/>
      <c r="E7" s="6" t="s">
        <v>13</v>
      </c>
      <c r="F7" s="7"/>
      <c r="G7" s="8">
        <f>F48</f>
        <v>1325.1</v>
      </c>
      <c r="H7" s="7"/>
      <c r="I7" s="9"/>
      <c r="J7" s="50"/>
      <c r="K7" s="53"/>
      <c r="L7" s="54"/>
      <c r="M7" s="50"/>
      <c r="N7" s="51"/>
      <c r="O7" s="7"/>
    </row>
    <row r="8" spans="1:15" ht="26.25" customHeight="1">
      <c r="A8" s="11">
        <v>1</v>
      </c>
      <c r="B8" s="81" t="s">
        <v>14</v>
      </c>
      <c r="C8" s="53"/>
      <c r="D8" s="54"/>
      <c r="E8" s="9"/>
      <c r="F8" s="12">
        <v>7.56</v>
      </c>
      <c r="G8" s="8">
        <v>231191.04</v>
      </c>
      <c r="H8" s="12">
        <v>210376.37</v>
      </c>
      <c r="I8" s="8">
        <v>231191.04</v>
      </c>
      <c r="J8" s="82">
        <v>-20814.67</v>
      </c>
      <c r="K8" s="53"/>
      <c r="L8" s="54"/>
      <c r="M8" s="82">
        <v>20814.67</v>
      </c>
      <c r="N8" s="54"/>
      <c r="O8" s="27" t="s">
        <v>41</v>
      </c>
    </row>
    <row r="9" spans="1:15" ht="27" customHeight="1">
      <c r="A9" s="5">
        <v>1.1</v>
      </c>
      <c r="B9" s="80" t="s">
        <v>15</v>
      </c>
      <c r="C9" s="53"/>
      <c r="D9" s="54"/>
      <c r="E9" s="6" t="s">
        <v>16</v>
      </c>
      <c r="F9" s="12">
        <v>0.77</v>
      </c>
      <c r="G9" s="8">
        <v>23547.24</v>
      </c>
      <c r="H9" s="12">
        <v>21427.22</v>
      </c>
      <c r="I9" s="8">
        <v>23547.24</v>
      </c>
      <c r="J9" s="82">
        <v>-2120.02</v>
      </c>
      <c r="K9" s="53"/>
      <c r="L9" s="54"/>
      <c r="M9" s="82">
        <v>2120.02</v>
      </c>
      <c r="N9" s="54"/>
      <c r="O9" s="27" t="s">
        <v>42</v>
      </c>
    </row>
    <row r="10" spans="1:15" ht="15" customHeight="1">
      <c r="A10" s="5">
        <v>1.2</v>
      </c>
      <c r="B10" s="80" t="s">
        <v>17</v>
      </c>
      <c r="C10" s="53"/>
      <c r="D10" s="54"/>
      <c r="E10" s="6" t="s">
        <v>16</v>
      </c>
      <c r="F10" s="12">
        <v>1.14</v>
      </c>
      <c r="G10" s="8">
        <v>34862.16</v>
      </c>
      <c r="H10" s="12">
        <v>31723.45</v>
      </c>
      <c r="I10" s="8">
        <v>34862.16</v>
      </c>
      <c r="J10" s="82">
        <v>-3138.71</v>
      </c>
      <c r="K10" s="53"/>
      <c r="L10" s="54"/>
      <c r="M10" s="82">
        <v>3138.71</v>
      </c>
      <c r="N10" s="54"/>
      <c r="O10" s="27" t="s">
        <v>42</v>
      </c>
    </row>
    <row r="11" spans="1:15" ht="15" customHeight="1">
      <c r="A11" s="5">
        <v>1.3</v>
      </c>
      <c r="B11" s="80" t="s">
        <v>18</v>
      </c>
      <c r="C11" s="53"/>
      <c r="D11" s="54"/>
      <c r="E11" s="6" t="s">
        <v>16</v>
      </c>
      <c r="F11" s="12">
        <v>2.39</v>
      </c>
      <c r="G11" s="8">
        <v>73088.16</v>
      </c>
      <c r="H11" s="12">
        <v>66507.87</v>
      </c>
      <c r="I11" s="8">
        <v>73088.16</v>
      </c>
      <c r="J11" s="82">
        <v>-6580.29</v>
      </c>
      <c r="K11" s="53"/>
      <c r="L11" s="54"/>
      <c r="M11" s="82">
        <v>6580.29</v>
      </c>
      <c r="N11" s="54"/>
      <c r="O11" s="27" t="s">
        <v>42</v>
      </c>
    </row>
    <row r="12" spans="1:15" ht="15" customHeight="1">
      <c r="A12" s="5">
        <v>1.4</v>
      </c>
      <c r="B12" s="80" t="s">
        <v>19</v>
      </c>
      <c r="C12" s="53"/>
      <c r="D12" s="54"/>
      <c r="E12" s="6" t="s">
        <v>16</v>
      </c>
      <c r="F12" s="12">
        <v>1.46</v>
      </c>
      <c r="G12" s="8">
        <v>44648.04</v>
      </c>
      <c r="H12" s="12">
        <v>40628.27</v>
      </c>
      <c r="I12" s="8">
        <v>44648.04</v>
      </c>
      <c r="J12" s="82">
        <v>-4019.77</v>
      </c>
      <c r="K12" s="53"/>
      <c r="L12" s="54"/>
      <c r="M12" s="82">
        <v>4019.77</v>
      </c>
      <c r="N12" s="54"/>
      <c r="O12" s="27" t="s">
        <v>43</v>
      </c>
    </row>
    <row r="13" spans="1:15" ht="15" customHeight="1">
      <c r="A13" s="5">
        <v>1.5</v>
      </c>
      <c r="B13" s="80" t="s">
        <v>20</v>
      </c>
      <c r="C13" s="53"/>
      <c r="D13" s="54"/>
      <c r="E13" s="6" t="s">
        <v>16</v>
      </c>
      <c r="F13" s="12">
        <v>1.23</v>
      </c>
      <c r="G13" s="8">
        <v>37614.36</v>
      </c>
      <c r="H13" s="12">
        <v>34227.85</v>
      </c>
      <c r="I13" s="8">
        <v>37614.36</v>
      </c>
      <c r="J13" s="82">
        <v>-3386.51</v>
      </c>
      <c r="K13" s="53"/>
      <c r="L13" s="54"/>
      <c r="M13" s="82">
        <v>3386.51</v>
      </c>
      <c r="N13" s="54"/>
      <c r="O13" s="27" t="s">
        <v>44</v>
      </c>
    </row>
    <row r="14" spans="1:15" ht="15" customHeight="1">
      <c r="A14" s="5">
        <v>1.6</v>
      </c>
      <c r="B14" s="80" t="s">
        <v>21</v>
      </c>
      <c r="C14" s="53"/>
      <c r="D14" s="54"/>
      <c r="E14" s="6" t="s">
        <v>16</v>
      </c>
      <c r="F14" s="12">
        <v>0.32</v>
      </c>
      <c r="G14" s="8">
        <v>9785.88</v>
      </c>
      <c r="H14" s="12">
        <v>8904.85</v>
      </c>
      <c r="I14" s="8">
        <v>9785.88</v>
      </c>
      <c r="J14" s="82">
        <v>-881.03</v>
      </c>
      <c r="K14" s="53"/>
      <c r="L14" s="54"/>
      <c r="M14" s="82">
        <v>881.03</v>
      </c>
      <c r="N14" s="54"/>
      <c r="O14" s="27" t="s">
        <v>45</v>
      </c>
    </row>
    <row r="15" spans="1:15" ht="36" customHeight="1">
      <c r="A15" s="5">
        <v>1.7</v>
      </c>
      <c r="B15" s="80" t="s">
        <v>22</v>
      </c>
      <c r="C15" s="53"/>
      <c r="D15" s="54"/>
      <c r="E15" s="13" t="s">
        <v>16</v>
      </c>
      <c r="F15" s="12">
        <v>0.08</v>
      </c>
      <c r="G15" s="14">
        <v>2446.44</v>
      </c>
      <c r="H15" s="12">
        <v>2226.18</v>
      </c>
      <c r="I15" s="14">
        <v>2446.44</v>
      </c>
      <c r="J15" s="82">
        <v>-220.26</v>
      </c>
      <c r="K15" s="53"/>
      <c r="L15" s="54"/>
      <c r="M15" s="82">
        <v>220.26</v>
      </c>
      <c r="N15" s="54"/>
      <c r="O15" s="27" t="s">
        <v>46</v>
      </c>
    </row>
    <row r="16" spans="1:15" ht="15" customHeight="1">
      <c r="A16" s="15">
        <v>1.8</v>
      </c>
      <c r="B16" s="80" t="s">
        <v>23</v>
      </c>
      <c r="C16" s="53"/>
      <c r="D16" s="54"/>
      <c r="E16" s="13" t="s">
        <v>16</v>
      </c>
      <c r="F16" s="12">
        <v>0.1</v>
      </c>
      <c r="G16" s="14">
        <v>3058.08</v>
      </c>
      <c r="H16" s="12">
        <v>2782.75</v>
      </c>
      <c r="I16" s="14">
        <v>3058.08</v>
      </c>
      <c r="J16" s="82">
        <v>-275.33</v>
      </c>
      <c r="K16" s="53"/>
      <c r="L16" s="54"/>
      <c r="M16" s="82">
        <v>275.33</v>
      </c>
      <c r="N16" s="54"/>
      <c r="O16" s="27" t="s">
        <v>47</v>
      </c>
    </row>
    <row r="17" spans="1:15" ht="36" customHeight="1">
      <c r="A17" s="15">
        <v>1.9</v>
      </c>
      <c r="B17" s="80" t="s">
        <v>24</v>
      </c>
      <c r="C17" s="53"/>
      <c r="D17" s="54"/>
      <c r="E17" s="16" t="s">
        <v>16</v>
      </c>
      <c r="F17" s="12">
        <v>0.07</v>
      </c>
      <c r="G17" s="17">
        <v>2140.68</v>
      </c>
      <c r="H17" s="12">
        <v>1947.94</v>
      </c>
      <c r="I17" s="17">
        <v>2140.68</v>
      </c>
      <c r="J17" s="82">
        <v>-192.74</v>
      </c>
      <c r="K17" s="67"/>
      <c r="L17" s="68"/>
      <c r="M17" s="82">
        <v>192.74</v>
      </c>
      <c r="N17" s="68"/>
      <c r="O17" s="27" t="s">
        <v>48</v>
      </c>
    </row>
    <row r="18" spans="1:15" ht="14.25" customHeight="1">
      <c r="A18" s="18">
        <v>2</v>
      </c>
      <c r="B18" s="81" t="s">
        <v>25</v>
      </c>
      <c r="C18" s="67"/>
      <c r="D18" s="68"/>
      <c r="E18" s="13" t="s">
        <v>16</v>
      </c>
      <c r="F18" s="12">
        <v>2.98</v>
      </c>
      <c r="G18" s="14">
        <v>91130.76</v>
      </c>
      <c r="H18" s="12">
        <v>91806.84</v>
      </c>
      <c r="I18" s="14">
        <v>91130.76</v>
      </c>
      <c r="J18" s="82">
        <v>676.08</v>
      </c>
      <c r="K18" s="67"/>
      <c r="L18" s="68"/>
      <c r="M18" s="50"/>
      <c r="N18" s="68"/>
      <c r="O18" s="27" t="s">
        <v>49</v>
      </c>
    </row>
    <row r="19" spans="1:15" ht="15" customHeight="1">
      <c r="A19" s="19">
        <v>3</v>
      </c>
      <c r="B19" s="81" t="s">
        <v>26</v>
      </c>
      <c r="C19" s="67"/>
      <c r="D19" s="68"/>
      <c r="E19" s="13" t="s">
        <v>16</v>
      </c>
      <c r="F19" s="12">
        <v>1.65</v>
      </c>
      <c r="G19" s="10"/>
      <c r="H19" s="12">
        <f>H20+H21+H23</f>
        <v>275212.81</v>
      </c>
      <c r="I19" s="14">
        <f>I22</f>
        <v>206886.87</v>
      </c>
      <c r="J19" s="82">
        <f>H19-I19</f>
        <v>68325.94</v>
      </c>
      <c r="K19" s="67"/>
      <c r="L19" s="68"/>
      <c r="M19" s="50"/>
      <c r="N19" s="68"/>
      <c r="O19" s="7"/>
    </row>
    <row r="20" spans="1:15" ht="15" customHeight="1">
      <c r="A20" s="15"/>
      <c r="B20" s="80" t="s">
        <v>27</v>
      </c>
      <c r="C20" s="67"/>
      <c r="D20" s="68"/>
      <c r="E20" s="13" t="s">
        <v>16</v>
      </c>
      <c r="F20" s="7"/>
      <c r="G20" s="14">
        <v>50460.72</v>
      </c>
      <c r="H20" s="12">
        <v>52464.1</v>
      </c>
      <c r="I20" s="10"/>
      <c r="J20" s="50"/>
      <c r="K20" s="67"/>
      <c r="L20" s="68"/>
      <c r="M20" s="50"/>
      <c r="N20" s="68"/>
      <c r="O20" s="7"/>
    </row>
    <row r="21" spans="1:15" ht="15" customHeight="1">
      <c r="A21" s="15"/>
      <c r="B21" s="80" t="s">
        <v>28</v>
      </c>
      <c r="C21" s="67"/>
      <c r="D21" s="68"/>
      <c r="E21" s="13" t="s">
        <v>16</v>
      </c>
      <c r="F21" s="7"/>
      <c r="G21" s="10"/>
      <c r="H21" s="12">
        <v>243563.38</v>
      </c>
      <c r="I21" s="10"/>
      <c r="J21" s="50"/>
      <c r="K21" s="67"/>
      <c r="L21" s="68"/>
      <c r="M21" s="50"/>
      <c r="N21" s="68"/>
      <c r="O21" s="7"/>
    </row>
    <row r="22" spans="1:15" ht="15" customHeight="1">
      <c r="A22" s="15"/>
      <c r="B22" s="80" t="s">
        <v>29</v>
      </c>
      <c r="C22" s="67"/>
      <c r="D22" s="68"/>
      <c r="E22" s="13" t="s">
        <v>16</v>
      </c>
      <c r="F22" s="7"/>
      <c r="G22" s="10"/>
      <c r="H22" s="7"/>
      <c r="I22" s="14">
        <f>F38</f>
        <v>206886.87</v>
      </c>
      <c r="J22" s="50"/>
      <c r="K22" s="67"/>
      <c r="L22" s="68"/>
      <c r="M22" s="50"/>
      <c r="N22" s="68"/>
      <c r="O22" s="7"/>
    </row>
    <row r="23" spans="1:15" ht="15" customHeight="1">
      <c r="A23" s="15"/>
      <c r="B23" s="52" t="s">
        <v>40</v>
      </c>
      <c r="C23" s="67"/>
      <c r="D23" s="68"/>
      <c r="E23" s="13" t="s">
        <v>16</v>
      </c>
      <c r="F23" s="7"/>
      <c r="G23" s="10"/>
      <c r="H23" s="12">
        <f>J8</f>
        <v>-20814.67</v>
      </c>
      <c r="I23" s="14"/>
      <c r="J23" s="50"/>
      <c r="K23" s="67"/>
      <c r="L23" s="68"/>
      <c r="M23" s="50"/>
      <c r="N23" s="68"/>
      <c r="O23" s="7"/>
    </row>
    <row r="24" spans="1:15" ht="14.25" customHeight="1">
      <c r="A24" s="15"/>
      <c r="B24" s="80" t="s">
        <v>30</v>
      </c>
      <c r="C24" s="67"/>
      <c r="D24" s="68"/>
      <c r="E24" s="20"/>
      <c r="F24" s="7"/>
      <c r="G24" s="10"/>
      <c r="H24" s="7"/>
      <c r="I24" s="10"/>
      <c r="J24" s="50"/>
      <c r="K24" s="67"/>
      <c r="L24" s="68"/>
      <c r="M24" s="50"/>
      <c r="N24" s="68"/>
      <c r="O24" s="7"/>
    </row>
    <row r="25" spans="1:15" ht="15" customHeight="1">
      <c r="A25" s="19">
        <v>4</v>
      </c>
      <c r="B25" s="81" t="s">
        <v>31</v>
      </c>
      <c r="C25" s="67"/>
      <c r="D25" s="68"/>
      <c r="E25" s="13" t="s">
        <v>16</v>
      </c>
      <c r="F25" s="7"/>
      <c r="G25" s="10"/>
      <c r="H25" s="12">
        <f>H26+H27</f>
        <v>98489.03</v>
      </c>
      <c r="I25" s="10"/>
      <c r="J25" s="82">
        <f>H25-I25</f>
        <v>98489.03</v>
      </c>
      <c r="K25" s="67"/>
      <c r="L25" s="68"/>
      <c r="M25" s="50"/>
      <c r="N25" s="68"/>
      <c r="O25" s="7"/>
    </row>
    <row r="26" spans="1:15" ht="15" customHeight="1">
      <c r="A26" s="15"/>
      <c r="B26" s="80" t="s">
        <v>27</v>
      </c>
      <c r="C26" s="67"/>
      <c r="D26" s="68"/>
      <c r="E26" s="13" t="s">
        <v>16</v>
      </c>
      <c r="F26" s="7"/>
      <c r="G26" s="10"/>
      <c r="H26" s="12">
        <v>1414.16</v>
      </c>
      <c r="I26" s="10"/>
      <c r="J26" s="50"/>
      <c r="K26" s="67"/>
      <c r="L26" s="68"/>
      <c r="M26" s="50"/>
      <c r="N26" s="68"/>
      <c r="O26" s="7"/>
    </row>
    <row r="27" spans="1:15" ht="15" customHeight="1">
      <c r="A27" s="15"/>
      <c r="B27" s="80" t="s">
        <v>28</v>
      </c>
      <c r="C27" s="67"/>
      <c r="D27" s="68"/>
      <c r="E27" s="13" t="s">
        <v>16</v>
      </c>
      <c r="F27" s="7"/>
      <c r="G27" s="10"/>
      <c r="H27" s="12">
        <v>97074.87</v>
      </c>
      <c r="I27" s="10"/>
      <c r="J27" s="50"/>
      <c r="K27" s="67"/>
      <c r="L27" s="68"/>
      <c r="M27" s="50"/>
      <c r="N27" s="68"/>
      <c r="O27" s="7"/>
    </row>
    <row r="28" spans="1:15" ht="15" customHeight="1">
      <c r="A28" s="15"/>
      <c r="B28" s="80" t="s">
        <v>29</v>
      </c>
      <c r="C28" s="67"/>
      <c r="D28" s="68"/>
      <c r="E28" s="21"/>
      <c r="F28" s="7"/>
      <c r="G28" s="9"/>
      <c r="H28" s="7"/>
      <c r="I28" s="9"/>
      <c r="J28" s="50"/>
      <c r="K28" s="67"/>
      <c r="L28" s="68"/>
      <c r="M28" s="50"/>
      <c r="N28" s="51"/>
      <c r="O28" s="7"/>
    </row>
    <row r="29" spans="1:15" ht="15" customHeight="1">
      <c r="A29" s="5"/>
      <c r="B29" s="80" t="s">
        <v>30</v>
      </c>
      <c r="C29" s="67"/>
      <c r="D29" s="68"/>
      <c r="E29" s="21"/>
      <c r="F29" s="7"/>
      <c r="G29" s="9"/>
      <c r="H29" s="7"/>
      <c r="I29" s="9"/>
      <c r="J29" s="50"/>
      <c r="K29" s="67"/>
      <c r="L29" s="68"/>
      <c r="M29" s="50"/>
      <c r="N29" s="51"/>
      <c r="O29" s="7"/>
    </row>
    <row r="30" spans="1:15" ht="15" customHeight="1">
      <c r="A30" s="11">
        <v>5</v>
      </c>
      <c r="B30" s="81" t="s">
        <v>32</v>
      </c>
      <c r="C30" s="67"/>
      <c r="D30" s="68"/>
      <c r="E30" s="21"/>
      <c r="F30" s="7"/>
      <c r="G30" s="8">
        <v>1157675.63</v>
      </c>
      <c r="H30" s="12">
        <v>1169041.52</v>
      </c>
      <c r="I30" s="8">
        <v>1157675.63</v>
      </c>
      <c r="J30" s="82">
        <v>11365.89</v>
      </c>
      <c r="K30" s="67"/>
      <c r="L30" s="68"/>
      <c r="M30" s="82">
        <v>13238.03</v>
      </c>
      <c r="N30" s="68"/>
      <c r="O30" s="7"/>
    </row>
    <row r="31" spans="1:15" ht="15" customHeight="1">
      <c r="A31" s="5"/>
      <c r="B31" s="80" t="s">
        <v>33</v>
      </c>
      <c r="C31" s="67"/>
      <c r="D31" s="68"/>
      <c r="E31" s="6" t="s">
        <v>16</v>
      </c>
      <c r="F31" s="7"/>
      <c r="G31" s="8" t="s">
        <v>34</v>
      </c>
      <c r="H31" s="12">
        <v>342.72</v>
      </c>
      <c r="I31" s="8" t="s">
        <v>34</v>
      </c>
      <c r="J31" s="82">
        <v>342.72</v>
      </c>
      <c r="K31" s="67"/>
      <c r="L31" s="68"/>
      <c r="M31" s="50"/>
      <c r="N31" s="51"/>
      <c r="O31" s="7"/>
    </row>
    <row r="32" spans="1:15" ht="15" customHeight="1">
      <c r="A32" s="5"/>
      <c r="B32" s="80" t="s">
        <v>35</v>
      </c>
      <c r="C32" s="67"/>
      <c r="D32" s="68"/>
      <c r="E32" s="6" t="s">
        <v>16</v>
      </c>
      <c r="F32" s="7"/>
      <c r="G32" s="8">
        <v>153126.61</v>
      </c>
      <c r="H32" s="12">
        <v>145534.73</v>
      </c>
      <c r="I32" s="8">
        <v>153126.61</v>
      </c>
      <c r="J32" s="82">
        <v>-7591.88</v>
      </c>
      <c r="K32" s="67"/>
      <c r="L32" s="68"/>
      <c r="M32" s="82">
        <v>7591.88</v>
      </c>
      <c r="N32" s="68"/>
      <c r="O32" s="27" t="s">
        <v>50</v>
      </c>
    </row>
    <row r="33" spans="1:15" ht="15" customHeight="1">
      <c r="A33" s="5"/>
      <c r="B33" s="80" t="s">
        <v>36</v>
      </c>
      <c r="C33" s="67"/>
      <c r="D33" s="68"/>
      <c r="E33" s="6" t="s">
        <v>16</v>
      </c>
      <c r="F33" s="7"/>
      <c r="G33" s="22" t="s">
        <v>34</v>
      </c>
      <c r="H33" s="12" t="s">
        <v>34</v>
      </c>
      <c r="I33" s="22" t="s">
        <v>34</v>
      </c>
      <c r="J33" s="50"/>
      <c r="K33" s="67"/>
      <c r="L33" s="68"/>
      <c r="M33" s="50"/>
      <c r="N33" s="51"/>
      <c r="O33" s="27"/>
    </row>
    <row r="34" spans="1:15" ht="15" customHeight="1">
      <c r="A34" s="23"/>
      <c r="B34" s="80" t="s">
        <v>37</v>
      </c>
      <c r="C34" s="67"/>
      <c r="D34" s="68"/>
      <c r="E34" s="24" t="s">
        <v>16</v>
      </c>
      <c r="F34" s="7"/>
      <c r="G34" s="12">
        <v>104695.71</v>
      </c>
      <c r="H34" s="12">
        <v>99049.56</v>
      </c>
      <c r="I34" s="12">
        <v>104695.71</v>
      </c>
      <c r="J34" s="82">
        <v>-5646.15</v>
      </c>
      <c r="K34" s="67"/>
      <c r="L34" s="68"/>
      <c r="M34" s="82">
        <v>5646.15</v>
      </c>
      <c r="N34" s="68"/>
      <c r="O34" s="27" t="s">
        <v>50</v>
      </c>
    </row>
    <row r="35" spans="1:15" ht="27" customHeight="1">
      <c r="A35" s="15"/>
      <c r="B35" s="80" t="s">
        <v>38</v>
      </c>
      <c r="C35" s="67"/>
      <c r="D35" s="68"/>
      <c r="E35" s="25" t="s">
        <v>16</v>
      </c>
      <c r="F35" s="7"/>
      <c r="G35" s="12">
        <v>899853.31</v>
      </c>
      <c r="H35" s="12">
        <v>924114.51</v>
      </c>
      <c r="I35" s="12">
        <v>899853.31</v>
      </c>
      <c r="J35" s="82">
        <v>24261.2</v>
      </c>
      <c r="K35" s="67"/>
      <c r="L35" s="68"/>
      <c r="M35" s="50"/>
      <c r="N35" s="68"/>
      <c r="O35" s="27" t="s">
        <v>51</v>
      </c>
    </row>
    <row r="36" ht="15" customHeight="1"/>
    <row r="38" spans="1:6" ht="12.75">
      <c r="A38" s="69" t="s">
        <v>57</v>
      </c>
      <c r="B38" s="70"/>
      <c r="C38" s="70"/>
      <c r="D38" s="70"/>
      <c r="E38" s="71"/>
      <c r="F38" s="28">
        <f>F39+F40+F41</f>
        <v>206886.87</v>
      </c>
    </row>
    <row r="39" spans="1:6" ht="12.75">
      <c r="A39" s="65" t="s">
        <v>58</v>
      </c>
      <c r="B39" s="66"/>
      <c r="C39" s="66"/>
      <c r="D39" s="66"/>
      <c r="E39" s="54"/>
      <c r="F39" s="43">
        <v>9481</v>
      </c>
    </row>
    <row r="40" spans="1:6" ht="12.75">
      <c r="A40" s="65" t="s">
        <v>59</v>
      </c>
      <c r="B40" s="66"/>
      <c r="C40" s="66"/>
      <c r="D40" s="66"/>
      <c r="E40" s="54"/>
      <c r="F40" s="43">
        <v>190820</v>
      </c>
    </row>
    <row r="41" spans="1:6" ht="12.75">
      <c r="A41" s="65" t="s">
        <v>60</v>
      </c>
      <c r="B41" s="66"/>
      <c r="C41" s="66"/>
      <c r="D41" s="66"/>
      <c r="E41" s="54"/>
      <c r="F41" s="43">
        <v>6585.87</v>
      </c>
    </row>
    <row r="42" spans="1:6" ht="12.75">
      <c r="A42" s="29"/>
      <c r="B42" s="29"/>
      <c r="C42" s="29"/>
      <c r="D42" s="29"/>
      <c r="E42" s="30"/>
      <c r="F42" s="31"/>
    </row>
    <row r="43" spans="1:6" ht="12.75">
      <c r="A43" s="29"/>
      <c r="B43" s="29"/>
      <c r="C43" s="29"/>
      <c r="D43" s="29"/>
      <c r="E43" s="30"/>
      <c r="F43" s="31"/>
    </row>
    <row r="44" spans="1:7" ht="12.75">
      <c r="A44" s="61" t="s">
        <v>61</v>
      </c>
      <c r="B44" s="53"/>
      <c r="C44" s="53"/>
      <c r="D44" s="53"/>
      <c r="E44" s="54"/>
      <c r="F44" s="32">
        <f>F45</f>
        <v>1620</v>
      </c>
      <c r="G44" s="30"/>
    </row>
    <row r="45" spans="1:7" ht="12.75">
      <c r="A45" s="57" t="s">
        <v>62</v>
      </c>
      <c r="B45" s="58"/>
      <c r="C45" s="58"/>
      <c r="D45" s="58"/>
      <c r="E45" s="59"/>
      <c r="F45" s="47">
        <v>1620</v>
      </c>
      <c r="G45" s="30"/>
    </row>
    <row r="46" spans="1:7" ht="12.75">
      <c r="A46" s="30"/>
      <c r="B46" s="35"/>
      <c r="C46" s="35"/>
      <c r="D46" s="35"/>
      <c r="E46" s="35"/>
      <c r="F46" s="30"/>
      <c r="G46" s="30"/>
    </row>
    <row r="47" spans="1:6" ht="12.75">
      <c r="A47" s="44"/>
      <c r="B47" s="45"/>
      <c r="C47" s="45"/>
      <c r="D47" s="45"/>
      <c r="E47" s="45"/>
      <c r="F47" s="46"/>
    </row>
    <row r="48" spans="1:7" ht="27" customHeight="1">
      <c r="A48" s="62" t="s">
        <v>63</v>
      </c>
      <c r="B48" s="63"/>
      <c r="C48" s="63"/>
      <c r="D48" s="63"/>
      <c r="E48" s="63"/>
      <c r="F48" s="34">
        <f>F49+F50+F51+F52</f>
        <v>1325.1</v>
      </c>
      <c r="G48" s="34">
        <f>G49+G50+G51+G52</f>
        <v>30220.13</v>
      </c>
    </row>
    <row r="49" spans="1:7" ht="15" customHeight="1">
      <c r="A49" s="60" t="s">
        <v>64</v>
      </c>
      <c r="B49" s="60"/>
      <c r="C49" s="60"/>
      <c r="D49" s="60"/>
      <c r="E49" s="60"/>
      <c r="F49" s="48">
        <v>23.9</v>
      </c>
      <c r="G49" s="33">
        <v>1211.66</v>
      </c>
    </row>
    <row r="50" spans="1:7" ht="15" customHeight="1">
      <c r="A50" s="60" t="s">
        <v>65</v>
      </c>
      <c r="B50" s="60"/>
      <c r="C50" s="60"/>
      <c r="D50" s="60"/>
      <c r="E50" s="60"/>
      <c r="F50" s="48">
        <v>809.5</v>
      </c>
      <c r="G50" s="33">
        <v>29008.47</v>
      </c>
    </row>
    <row r="51" spans="1:7" ht="12.75">
      <c r="A51" s="60" t="s">
        <v>66</v>
      </c>
      <c r="B51" s="60"/>
      <c r="C51" s="60"/>
      <c r="D51" s="60"/>
      <c r="E51" s="60"/>
      <c r="F51" s="48">
        <v>469.9</v>
      </c>
      <c r="G51" s="33">
        <v>0</v>
      </c>
    </row>
    <row r="52" spans="1:7" ht="12.75">
      <c r="A52" s="60" t="s">
        <v>67</v>
      </c>
      <c r="B52" s="60"/>
      <c r="C52" s="60"/>
      <c r="D52" s="60"/>
      <c r="E52" s="60"/>
      <c r="F52" s="48">
        <v>21.8</v>
      </c>
      <c r="G52" s="33">
        <v>0</v>
      </c>
    </row>
    <row r="53" ht="12.75">
      <c r="A53" s="36"/>
    </row>
    <row r="54" ht="12.75">
      <c r="A54" s="36"/>
    </row>
    <row r="55" spans="2:9" ht="12.75">
      <c r="B55" s="37"/>
      <c r="C55" s="38"/>
      <c r="D55" s="39"/>
      <c r="E55" s="37" t="s">
        <v>52</v>
      </c>
      <c r="F55" s="40"/>
      <c r="G55" s="40"/>
      <c r="H55"/>
      <c r="I55"/>
    </row>
    <row r="56" spans="2:9" ht="12.75">
      <c r="B56" s="41"/>
      <c r="C56" s="39"/>
      <c r="D56" s="40"/>
      <c r="E56" s="40"/>
      <c r="F56" s="40"/>
      <c r="G56" s="40"/>
      <c r="H56"/>
      <c r="I56"/>
    </row>
    <row r="57" spans="2:9" ht="12.75">
      <c r="B57" s="40"/>
      <c r="C57" s="40"/>
      <c r="D57" s="40"/>
      <c r="E57" s="40"/>
      <c r="F57" s="40"/>
      <c r="G57" s="40"/>
      <c r="H57"/>
      <c r="I57"/>
    </row>
    <row r="58" spans="2:9" ht="12.75">
      <c r="B58" s="41"/>
      <c r="C58" s="40"/>
      <c r="D58" s="40"/>
      <c r="E58" s="40"/>
      <c r="F58" s="41" t="s">
        <v>53</v>
      </c>
      <c r="G58" s="42"/>
      <c r="H58" s="40"/>
      <c r="I58"/>
    </row>
    <row r="59" spans="1:9" ht="12.75">
      <c r="A59" s="64" t="s">
        <v>54</v>
      </c>
      <c r="B59" s="56"/>
      <c r="C59" s="42"/>
      <c r="D59" s="40"/>
      <c r="E59" s="40"/>
      <c r="F59" s="40"/>
      <c r="G59" s="40"/>
      <c r="H59"/>
      <c r="I59"/>
    </row>
    <row r="60" spans="1:9" ht="12.75">
      <c r="A60" s="55" t="s">
        <v>55</v>
      </c>
      <c r="B60" s="56"/>
      <c r="C60" s="42"/>
      <c r="D60" s="41"/>
      <c r="E60" s="40"/>
      <c r="F60" s="40"/>
      <c r="G60" s="40"/>
      <c r="H60"/>
      <c r="I60"/>
    </row>
    <row r="61" spans="1:9" ht="12.75">
      <c r="A61" s="55" t="s">
        <v>56</v>
      </c>
      <c r="B61" s="56"/>
      <c r="C61" s="42"/>
      <c r="D61" s="40"/>
      <c r="E61" s="40"/>
      <c r="F61" s="40"/>
      <c r="G61" s="40"/>
      <c r="H61"/>
      <c r="I61"/>
    </row>
  </sheetData>
  <sheetProtection/>
  <mergeCells count="113"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B23:D23"/>
    <mergeCell ref="J23:L23"/>
    <mergeCell ref="M23:N23"/>
    <mergeCell ref="A38:E38"/>
    <mergeCell ref="C1:M1"/>
    <mergeCell ref="D2:K2"/>
    <mergeCell ref="C3:J3"/>
    <mergeCell ref="B4:D4"/>
    <mergeCell ref="J4:L4"/>
    <mergeCell ref="M4:N4"/>
    <mergeCell ref="A44:E44"/>
    <mergeCell ref="A48:E48"/>
    <mergeCell ref="A59:B59"/>
    <mergeCell ref="A60:B60"/>
    <mergeCell ref="A39:E39"/>
    <mergeCell ref="A40:E40"/>
    <mergeCell ref="A41:E41"/>
    <mergeCell ref="A61:B61"/>
    <mergeCell ref="A45:E45"/>
    <mergeCell ref="A49:E49"/>
    <mergeCell ref="A50:E50"/>
    <mergeCell ref="A51:E51"/>
    <mergeCell ref="A52:E52"/>
    <mergeCell ref="M5:N5"/>
    <mergeCell ref="M7:N7"/>
    <mergeCell ref="B5:D5"/>
    <mergeCell ref="B7:D7"/>
    <mergeCell ref="J5:L5"/>
    <mergeCell ref="J7:L7"/>
    <mergeCell ref="B6:D6"/>
    <mergeCell ref="J6:L6"/>
    <mergeCell ref="M6:N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2017-02-15T18:10:03Z</dcterms:created>
  <dcterms:modified xsi:type="dcterms:W3CDTF">2017-03-10T09:06:32Z</dcterms:modified>
  <cp:category/>
  <cp:version/>
  <cp:contentType/>
  <cp:contentStatus/>
</cp:coreProperties>
</file>