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<sst xmlns="http://schemas.openxmlformats.org/spreadsheetml/2006/main" count="97" uniqueCount="68">
  <si>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</si>
  <si>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</si>
  <si>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Ленина ул, д.46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</si>
  <si>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</si>
  <si>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</si>
  <si>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</si>
  <si>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</si>
  <si>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</si>
  <si>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</si>
  <si>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</si>
  <si>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</si>
  <si>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</si>
  <si>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</si>
  <si>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</si>
  <si>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</si>
  <si>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</si>
  <si>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</si>
  <si>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</si>
  <si>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</si>
  <si>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</si>
  <si>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</si>
  <si>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</si>
  <si>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</si>
  <si>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</si>
  <si>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</si>
  <si>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</si>
  <si>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</si>
  <si>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</si>
  <si>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</si>
  <si>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</si>
  <si>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</si>
  <si>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</si>
  <si>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</si>
  <si>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</si>
  <si>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</si>
  <si>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</si>
  <si>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</si>
  <si>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</si>
  <si>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</si>
  <si>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Общая площадь</t>
  </si>
  <si>
    <t>Нежилая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</si>
  <si>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</si>
  <si>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</si>
  <si>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</si>
  <si>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</si>
  <si>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</si>
  <si>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</si>
  <si>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</si>
  <si>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</si>
  <si>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</si>
  <si>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</si>
  <si>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</si>
  <si>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</si>
  <si>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ОАО "Ростелеком"</t>
  </si>
  <si>
    <t>Директор ООО "УК МЖД Московского округа г. Калуги"</t>
  </si>
  <si>
    <t>Исп. Начальник ПЭО</t>
  </si>
  <si>
    <t>Коршунова Н.М.</t>
  </si>
  <si>
    <t>55-37-81</t>
  </si>
  <si>
    <t>_______________________    Л.М. Кочубеева</t>
  </si>
  <si>
    <t>Расшифровка вып. работ по текущему ремонту за 2017г.</t>
  </si>
  <si>
    <t>ремонт системы канализации кв.42,43</t>
  </si>
  <si>
    <t>ремонт системы ХВС кв.22,23</t>
  </si>
  <si>
    <t>ремонт системы ЦО в подвале</t>
  </si>
  <si>
    <t>герметиз.метал.свесов и мест крепл.стоек огр.кв.37</t>
  </si>
  <si>
    <t>Оплата провайдеров за 2017г.</t>
  </si>
  <si>
    <t>Накоплено денежных средств по нежилым помещениям за 2017г.</t>
  </si>
  <si>
    <t>Егоров</t>
  </si>
  <si>
    <t>Перенесен остаток с резервного фонда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</si>
</sst>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5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2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wrapText="1"/>
    </xf>
    <xf numFmtId="0" fontId="0" fillId="0" borderId="0" xfId="0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5" fillId="0" borderId="0" xfId="0" applyNumberFormat="1" applyFont="1" applyBorder="1" applyAlignment="1">
      <alignment horizontal="left"/>
    </xf>
    <xf numFmtId="2" fontId="0" fillId="0" borderId="0" xfId="0" applyNumberFormat="1" applyBorder="1" applyAlignment="1">
      <alignment/>
    </xf>
    <xf numFmtId="2" fontId="0" fillId="33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right" vertical="center"/>
    </xf>
    <xf numFmtId="2" fontId="5" fillId="34" borderId="10" xfId="0" applyNumberFormat="1" applyFont="1" applyFill="1" applyBorder="1" applyAlignment="1">
      <alignment horizontal="right" wrapText="1"/>
    </xf>
    <xf numFmtId="0" fontId="10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5" fillId="34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34" borderId="11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8" fillId="0" borderId="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11" xfId="33" applyFont="1" applyBorder="1" applyAlignment="1">
      <alignment horizontal="lef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2" xfId="33" applyBorder="1" applyAlignment="1">
      <alignment horizontal="left" vertical="top" wrapText="1"/>
      <protection/>
    </xf>
    <xf numFmtId="0" fontId="1" fillId="0" borderId="13" xfId="33" applyBorder="1" applyAlignment="1">
      <alignment horizontal="left" vertical="top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PageLayoutView="0" workbookViewId="0" topLeftCell="A25">
      <selection activeCell="J29" sqref="J29:L29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19.75390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875" style="1" customWidth="1"/>
    <col min="15" max="15" width="29.25390625" style="1" customWidth="1"/>
    <col min="16" max="16384" width="9.125" style="1" customWidth="1"/>
  </cols>
  <sheetData>
    <row r="1" spans="3:13" ht="18" customHeight="1">
      <c r="C1" s="100" t="s">
        <v>0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4:11" ht="12.75" customHeight="1">
      <c r="D2" s="102" t="s">
        <v>1</v>
      </c>
      <c r="E2" s="103"/>
      <c r="F2" s="103"/>
      <c r="G2" s="103"/>
      <c r="H2" s="103"/>
      <c r="I2" s="103"/>
      <c r="J2" s="103"/>
      <c r="K2" s="103"/>
    </row>
    <row r="3" spans="3:10" ht="20.25" customHeight="1">
      <c r="C3" s="104" t="s">
        <v>2</v>
      </c>
      <c r="D3" s="105"/>
      <c r="E3" s="105"/>
      <c r="F3" s="105"/>
      <c r="G3" s="105"/>
      <c r="H3" s="105"/>
      <c r="I3" s="105"/>
      <c r="J3" s="105"/>
    </row>
    <row r="4" spans="1:15" ht="48" customHeight="1">
      <c r="A4" s="2" t="s">
        <v>3</v>
      </c>
      <c r="B4" s="106" t="s">
        <v>4</v>
      </c>
      <c r="C4" s="72"/>
      <c r="D4" s="73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106" t="s">
        <v>10</v>
      </c>
      <c r="K4" s="72"/>
      <c r="L4" s="73"/>
      <c r="M4" s="106" t="s">
        <v>11</v>
      </c>
      <c r="N4" s="107"/>
      <c r="O4" s="2" t="s">
        <v>12</v>
      </c>
    </row>
    <row r="5" spans="1:15" ht="12.75">
      <c r="A5" s="3"/>
      <c r="B5" s="82" t="s">
        <v>39</v>
      </c>
      <c r="C5" s="79"/>
      <c r="D5" s="80"/>
      <c r="E5" s="32" t="s">
        <v>14</v>
      </c>
      <c r="F5" s="2"/>
      <c r="G5" s="33">
        <f>SUM(G6:G7)</f>
        <v>2578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90" t="s">
        <v>13</v>
      </c>
      <c r="C6" s="72"/>
      <c r="D6" s="73"/>
      <c r="E6" s="10" t="s">
        <v>14</v>
      </c>
      <c r="F6" s="11"/>
      <c r="G6" s="12">
        <v>2535.2</v>
      </c>
      <c r="H6" s="11"/>
      <c r="I6" s="13"/>
      <c r="J6" s="95"/>
      <c r="K6" s="72"/>
      <c r="L6" s="73"/>
      <c r="M6" s="95"/>
      <c r="N6" s="96"/>
      <c r="O6" s="11"/>
    </row>
    <row r="7" spans="1:15" ht="15.75" customHeight="1">
      <c r="A7" s="8"/>
      <c r="B7" s="83" t="s">
        <v>40</v>
      </c>
      <c r="C7" s="72"/>
      <c r="D7" s="73"/>
      <c r="E7" s="10" t="s">
        <v>14</v>
      </c>
      <c r="F7" s="11"/>
      <c r="G7" s="12">
        <v>42.8</v>
      </c>
      <c r="H7" s="11"/>
      <c r="I7" s="13"/>
      <c r="J7" s="14"/>
      <c r="K7" s="4"/>
      <c r="L7" s="5"/>
      <c r="M7" s="14"/>
      <c r="N7" s="15"/>
      <c r="O7" s="11"/>
    </row>
    <row r="8" spans="1:15" ht="26.25" customHeight="1">
      <c r="A8" s="16">
        <v>1</v>
      </c>
      <c r="B8" s="93" t="s">
        <v>15</v>
      </c>
      <c r="C8" s="72"/>
      <c r="D8" s="73"/>
      <c r="E8" s="13"/>
      <c r="F8" s="17">
        <v>7.56</v>
      </c>
      <c r="G8" s="12">
        <v>229993.92</v>
      </c>
      <c r="H8" s="17">
        <v>237462.37</v>
      </c>
      <c r="I8" s="12">
        <v>229993.92</v>
      </c>
      <c r="J8" s="94"/>
      <c r="K8" s="72"/>
      <c r="L8" s="73"/>
      <c r="M8" s="95"/>
      <c r="N8" s="96"/>
      <c r="O8" s="34" t="s">
        <v>41</v>
      </c>
    </row>
    <row r="9" spans="1:15" ht="27" customHeight="1">
      <c r="A9" s="8">
        <v>1.1</v>
      </c>
      <c r="B9" s="90" t="s">
        <v>16</v>
      </c>
      <c r="C9" s="72"/>
      <c r="D9" s="73"/>
      <c r="E9" s="10" t="s">
        <v>17</v>
      </c>
      <c r="F9" s="17">
        <v>0.77</v>
      </c>
      <c r="G9" s="12">
        <v>23425.32</v>
      </c>
      <c r="H9" s="17">
        <v>24186.01</v>
      </c>
      <c r="I9" s="12">
        <v>23425.32</v>
      </c>
      <c r="J9" s="94"/>
      <c r="K9" s="72"/>
      <c r="L9" s="73"/>
      <c r="M9" s="95"/>
      <c r="N9" s="96"/>
      <c r="O9" s="34" t="s">
        <v>42</v>
      </c>
    </row>
    <row r="10" spans="1:15" ht="15" customHeight="1">
      <c r="A10" s="8">
        <v>1.2</v>
      </c>
      <c r="B10" s="90" t="s">
        <v>18</v>
      </c>
      <c r="C10" s="72"/>
      <c r="D10" s="73"/>
      <c r="E10" s="10" t="s">
        <v>17</v>
      </c>
      <c r="F10" s="17">
        <v>1.14</v>
      </c>
      <c r="G10" s="12">
        <v>34681.68</v>
      </c>
      <c r="H10" s="17">
        <v>35807.87</v>
      </c>
      <c r="I10" s="12">
        <v>34681.68</v>
      </c>
      <c r="J10" s="94"/>
      <c r="K10" s="72"/>
      <c r="L10" s="73"/>
      <c r="M10" s="95"/>
      <c r="N10" s="96"/>
      <c r="O10" s="34" t="s">
        <v>42</v>
      </c>
    </row>
    <row r="11" spans="1:15" ht="15" customHeight="1">
      <c r="A11" s="8">
        <v>1.3</v>
      </c>
      <c r="B11" s="90" t="s">
        <v>19</v>
      </c>
      <c r="C11" s="72"/>
      <c r="D11" s="73"/>
      <c r="E11" s="10" t="s">
        <v>17</v>
      </c>
      <c r="F11" s="17">
        <v>2.39</v>
      </c>
      <c r="G11" s="12">
        <v>72709.68</v>
      </c>
      <c r="H11" s="17">
        <v>75070.74</v>
      </c>
      <c r="I11" s="12">
        <v>72709.68</v>
      </c>
      <c r="J11" s="94"/>
      <c r="K11" s="72"/>
      <c r="L11" s="73"/>
      <c r="M11" s="95"/>
      <c r="N11" s="96"/>
      <c r="O11" s="34" t="s">
        <v>42</v>
      </c>
    </row>
    <row r="12" spans="1:15" ht="15" customHeight="1">
      <c r="A12" s="8">
        <v>1.4</v>
      </c>
      <c r="B12" s="90" t="s">
        <v>20</v>
      </c>
      <c r="C12" s="72"/>
      <c r="D12" s="73"/>
      <c r="E12" s="10" t="s">
        <v>17</v>
      </c>
      <c r="F12" s="17">
        <v>1.46</v>
      </c>
      <c r="G12" s="12">
        <v>44416.8</v>
      </c>
      <c r="H12" s="17">
        <v>45859.11</v>
      </c>
      <c r="I12" s="12">
        <v>44416.8</v>
      </c>
      <c r="J12" s="94"/>
      <c r="K12" s="72"/>
      <c r="L12" s="73"/>
      <c r="M12" s="95"/>
      <c r="N12" s="96"/>
      <c r="O12" s="34" t="s">
        <v>43</v>
      </c>
    </row>
    <row r="13" spans="1:15" ht="15" customHeight="1">
      <c r="A13" s="8">
        <v>1.5</v>
      </c>
      <c r="B13" s="90" t="s">
        <v>21</v>
      </c>
      <c r="C13" s="72"/>
      <c r="D13" s="73"/>
      <c r="E13" s="10" t="s">
        <v>17</v>
      </c>
      <c r="F13" s="17">
        <v>1.23</v>
      </c>
      <c r="G13" s="12">
        <v>37419.6</v>
      </c>
      <c r="H13" s="17">
        <v>38634.7</v>
      </c>
      <c r="I13" s="12">
        <v>37419.6</v>
      </c>
      <c r="J13" s="94"/>
      <c r="K13" s="72"/>
      <c r="L13" s="73"/>
      <c r="M13" s="95"/>
      <c r="N13" s="96"/>
      <c r="O13" s="34" t="s">
        <v>44</v>
      </c>
    </row>
    <row r="14" spans="1:15" ht="15" customHeight="1">
      <c r="A14" s="8">
        <v>1.6</v>
      </c>
      <c r="B14" s="90" t="s">
        <v>22</v>
      </c>
      <c r="C14" s="72"/>
      <c r="D14" s="73"/>
      <c r="E14" s="10" t="s">
        <v>17</v>
      </c>
      <c r="F14" s="17">
        <v>0.32</v>
      </c>
      <c r="G14" s="12">
        <v>9735.24</v>
      </c>
      <c r="H14" s="17">
        <v>10051.37</v>
      </c>
      <c r="I14" s="12">
        <v>9735.24</v>
      </c>
      <c r="J14" s="94"/>
      <c r="K14" s="72"/>
      <c r="L14" s="73"/>
      <c r="M14" s="95"/>
      <c r="N14" s="96"/>
      <c r="O14" s="34" t="s">
        <v>45</v>
      </c>
    </row>
    <row r="15" spans="1:15" ht="25.5" customHeight="1">
      <c r="A15" s="8">
        <v>1.7</v>
      </c>
      <c r="B15" s="90" t="s">
        <v>23</v>
      </c>
      <c r="C15" s="72"/>
      <c r="D15" s="73"/>
      <c r="E15" s="18" t="s">
        <v>17</v>
      </c>
      <c r="F15" s="17">
        <v>0.08</v>
      </c>
      <c r="G15" s="19">
        <v>2433.84</v>
      </c>
      <c r="H15" s="17">
        <v>2512.87</v>
      </c>
      <c r="I15" s="19">
        <v>2433.84</v>
      </c>
      <c r="J15" s="94"/>
      <c r="K15" s="72"/>
      <c r="L15" s="73"/>
      <c r="M15" s="95"/>
      <c r="N15" s="73"/>
      <c r="O15" s="34" t="s">
        <v>46</v>
      </c>
    </row>
    <row r="16" spans="1:15" ht="15" customHeight="1">
      <c r="A16" s="20">
        <v>1.8</v>
      </c>
      <c r="B16" s="90" t="s">
        <v>24</v>
      </c>
      <c r="C16" s="72"/>
      <c r="D16" s="73"/>
      <c r="E16" s="18" t="s">
        <v>17</v>
      </c>
      <c r="F16" s="17">
        <v>0.1</v>
      </c>
      <c r="G16" s="19">
        <v>3042.24</v>
      </c>
      <c r="H16" s="17">
        <v>3141.04</v>
      </c>
      <c r="I16" s="19">
        <v>3042.24</v>
      </c>
      <c r="J16" s="94"/>
      <c r="K16" s="72"/>
      <c r="L16" s="73"/>
      <c r="M16" s="95"/>
      <c r="N16" s="73"/>
      <c r="O16" s="34" t="s">
        <v>47</v>
      </c>
    </row>
    <row r="17" spans="1:15" ht="22.5">
      <c r="A17" s="20">
        <v>1.9</v>
      </c>
      <c r="B17" s="90" t="s">
        <v>25</v>
      </c>
      <c r="C17" s="72"/>
      <c r="D17" s="73"/>
      <c r="E17" s="21" t="s">
        <v>17</v>
      </c>
      <c r="F17" s="17">
        <v>0.07</v>
      </c>
      <c r="G17" s="22">
        <v>2129.52</v>
      </c>
      <c r="H17" s="17">
        <v>2198.68</v>
      </c>
      <c r="I17" s="22">
        <v>2129.52</v>
      </c>
      <c r="J17" s="94"/>
      <c r="K17" s="91"/>
      <c r="L17" s="92"/>
      <c r="M17" s="95"/>
      <c r="N17" s="92"/>
      <c r="O17" s="34" t="s">
        <v>48</v>
      </c>
    </row>
    <row r="18" spans="1:15" ht="14.25" customHeight="1">
      <c r="A18" s="23">
        <v>2</v>
      </c>
      <c r="B18" s="93" t="s">
        <v>26</v>
      </c>
      <c r="C18" s="91"/>
      <c r="D18" s="92"/>
      <c r="E18" s="18" t="s">
        <v>17</v>
      </c>
      <c r="F18" s="17">
        <v>4.6</v>
      </c>
      <c r="G18" s="19">
        <v>102979.59</v>
      </c>
      <c r="H18" s="17">
        <v>99016.06</v>
      </c>
      <c r="I18" s="19">
        <v>102979.59</v>
      </c>
      <c r="J18" s="94">
        <v>-3963.53</v>
      </c>
      <c r="K18" s="91"/>
      <c r="L18" s="92"/>
      <c r="M18" s="94">
        <v>3963.53</v>
      </c>
      <c r="N18" s="92"/>
      <c r="O18" s="34" t="s">
        <v>49</v>
      </c>
    </row>
    <row r="19" spans="1:15" ht="14.25" customHeight="1">
      <c r="A19" s="24">
        <v>3</v>
      </c>
      <c r="B19" s="93" t="s">
        <v>27</v>
      </c>
      <c r="C19" s="91"/>
      <c r="D19" s="92"/>
      <c r="E19" s="18" t="s">
        <v>17</v>
      </c>
      <c r="F19" s="11"/>
      <c r="G19" s="15"/>
      <c r="H19" s="11"/>
      <c r="I19" s="15"/>
      <c r="J19" s="95"/>
      <c r="K19" s="91"/>
      <c r="L19" s="92"/>
      <c r="M19" s="95"/>
      <c r="N19" s="92"/>
      <c r="O19" s="11"/>
    </row>
    <row r="20" spans="1:15" ht="15" customHeight="1">
      <c r="A20" s="24">
        <v>4</v>
      </c>
      <c r="B20" s="93" t="s">
        <v>28</v>
      </c>
      <c r="C20" s="91"/>
      <c r="D20" s="92"/>
      <c r="E20" s="18" t="s">
        <v>17</v>
      </c>
      <c r="F20" s="17">
        <v>1.65</v>
      </c>
      <c r="G20" s="15"/>
      <c r="H20" s="36">
        <f>H21+H22+H24</f>
        <v>105847.19</v>
      </c>
      <c r="I20" s="37">
        <v>19584</v>
      </c>
      <c r="J20" s="97">
        <f>H20-I20</f>
        <v>86263.19</v>
      </c>
      <c r="K20" s="98"/>
      <c r="L20" s="99"/>
      <c r="M20" s="95"/>
      <c r="N20" s="92"/>
      <c r="O20" s="11"/>
    </row>
    <row r="21" spans="1:15" ht="15" customHeight="1">
      <c r="A21" s="20"/>
      <c r="B21" s="90" t="s">
        <v>29</v>
      </c>
      <c r="C21" s="91"/>
      <c r="D21" s="92"/>
      <c r="E21" s="18" t="s">
        <v>17</v>
      </c>
      <c r="F21" s="11"/>
      <c r="G21" s="19">
        <v>50198.76</v>
      </c>
      <c r="H21" s="17">
        <v>51126.29</v>
      </c>
      <c r="I21" s="15"/>
      <c r="J21" s="95"/>
      <c r="K21" s="91"/>
      <c r="L21" s="92"/>
      <c r="M21" s="95"/>
      <c r="N21" s="92"/>
      <c r="O21" s="11"/>
    </row>
    <row r="22" spans="1:15" ht="15" customHeight="1">
      <c r="A22" s="20"/>
      <c r="B22" s="90" t="s">
        <v>30</v>
      </c>
      <c r="C22" s="91"/>
      <c r="D22" s="92"/>
      <c r="E22" s="18" t="s">
        <v>17</v>
      </c>
      <c r="F22" s="11"/>
      <c r="G22" s="15"/>
      <c r="H22" s="17">
        <v>54675.6</v>
      </c>
      <c r="I22" s="15"/>
      <c r="J22" s="95"/>
      <c r="K22" s="91"/>
      <c r="L22" s="92"/>
      <c r="M22" s="95"/>
      <c r="N22" s="92"/>
      <c r="O22" s="11"/>
    </row>
    <row r="23" spans="1:15" ht="15" customHeight="1">
      <c r="A23" s="20"/>
      <c r="B23" s="90" t="s">
        <v>31</v>
      </c>
      <c r="C23" s="91"/>
      <c r="D23" s="92"/>
      <c r="E23" s="18" t="s">
        <v>17</v>
      </c>
      <c r="F23" s="11"/>
      <c r="G23" s="15"/>
      <c r="H23" s="11"/>
      <c r="I23" s="19">
        <v>19584</v>
      </c>
      <c r="J23" s="95"/>
      <c r="K23" s="91"/>
      <c r="L23" s="92"/>
      <c r="M23" s="95"/>
      <c r="N23" s="92"/>
      <c r="O23" s="11"/>
    </row>
    <row r="24" spans="1:15" ht="15" customHeight="1">
      <c r="A24" s="20"/>
      <c r="B24" s="84" t="s">
        <v>67</v>
      </c>
      <c r="C24" s="85"/>
      <c r="D24" s="86"/>
      <c r="E24" s="18" t="s">
        <v>17</v>
      </c>
      <c r="F24" s="11"/>
      <c r="G24" s="15"/>
      <c r="H24" s="17">
        <v>45.3</v>
      </c>
      <c r="I24" s="19"/>
      <c r="J24" s="14"/>
      <c r="K24" s="30"/>
      <c r="L24" s="31"/>
      <c r="M24" s="14"/>
      <c r="N24" s="31"/>
      <c r="O24" s="11"/>
    </row>
    <row r="25" spans="1:15" ht="15" customHeight="1">
      <c r="A25" s="20"/>
      <c r="B25" s="9"/>
      <c r="C25" s="30"/>
      <c r="D25" s="31"/>
      <c r="E25" s="18"/>
      <c r="F25" s="11"/>
      <c r="G25" s="15"/>
      <c r="H25" s="11"/>
      <c r="I25" s="19"/>
      <c r="J25" s="14"/>
      <c r="K25" s="30"/>
      <c r="L25" s="31"/>
      <c r="M25" s="14"/>
      <c r="N25" s="31"/>
      <c r="O25" s="11"/>
    </row>
    <row r="26" spans="1:15" ht="15" customHeight="1">
      <c r="A26" s="16">
        <v>5</v>
      </c>
      <c r="B26" s="93" t="s">
        <v>32</v>
      </c>
      <c r="C26" s="91"/>
      <c r="D26" s="92"/>
      <c r="E26" s="25"/>
      <c r="F26" s="11"/>
      <c r="G26" s="12">
        <v>1267045.17</v>
      </c>
      <c r="H26" s="17">
        <v>1312410.66</v>
      </c>
      <c r="I26" s="12">
        <v>1267045.17</v>
      </c>
      <c r="J26" s="94">
        <v>-433.8</v>
      </c>
      <c r="K26" s="91"/>
      <c r="L26" s="92"/>
      <c r="M26" s="94">
        <v>433.87</v>
      </c>
      <c r="N26" s="92"/>
      <c r="O26" s="11"/>
    </row>
    <row r="27" spans="1:15" ht="15" customHeight="1">
      <c r="A27" s="8"/>
      <c r="B27" s="90" t="s">
        <v>33</v>
      </c>
      <c r="C27" s="91"/>
      <c r="D27" s="92"/>
      <c r="E27" s="10" t="s">
        <v>17</v>
      </c>
      <c r="F27" s="11"/>
      <c r="G27" s="12">
        <v>10622.54</v>
      </c>
      <c r="H27" s="17">
        <v>10188.67</v>
      </c>
      <c r="I27" s="12">
        <v>10622.54</v>
      </c>
      <c r="J27" s="94">
        <v>-433.87</v>
      </c>
      <c r="K27" s="91"/>
      <c r="L27" s="92"/>
      <c r="M27" s="94">
        <v>433.87</v>
      </c>
      <c r="N27" s="92"/>
      <c r="O27" s="35" t="s">
        <v>50</v>
      </c>
    </row>
    <row r="28" spans="1:15" ht="15" customHeight="1">
      <c r="A28" s="8"/>
      <c r="B28" s="90" t="s">
        <v>34</v>
      </c>
      <c r="C28" s="91"/>
      <c r="D28" s="92"/>
      <c r="E28" s="10" t="s">
        <v>17</v>
      </c>
      <c r="F28" s="11"/>
      <c r="G28" s="12">
        <v>218401.01</v>
      </c>
      <c r="H28" s="17">
        <v>231724.32</v>
      </c>
      <c r="I28" s="12">
        <v>218401.01</v>
      </c>
      <c r="J28" s="94"/>
      <c r="K28" s="91"/>
      <c r="L28" s="92"/>
      <c r="M28" s="95"/>
      <c r="N28" s="96"/>
      <c r="O28" s="34" t="s">
        <v>51</v>
      </c>
    </row>
    <row r="29" spans="1:15" ht="15" customHeight="1">
      <c r="A29" s="8"/>
      <c r="B29" s="90" t="s">
        <v>35</v>
      </c>
      <c r="C29" s="91"/>
      <c r="D29" s="92"/>
      <c r="E29" s="10" t="s">
        <v>17</v>
      </c>
      <c r="F29" s="11"/>
      <c r="G29" s="26" t="s">
        <v>36</v>
      </c>
      <c r="H29" s="17" t="s">
        <v>36</v>
      </c>
      <c r="I29" s="26" t="s">
        <v>36</v>
      </c>
      <c r="J29" s="95"/>
      <c r="K29" s="91"/>
      <c r="L29" s="92"/>
      <c r="M29" s="95"/>
      <c r="N29" s="96"/>
      <c r="O29" s="34"/>
    </row>
    <row r="30" spans="1:15" ht="15" customHeight="1">
      <c r="A30" s="27"/>
      <c r="B30" s="90" t="s">
        <v>37</v>
      </c>
      <c r="C30" s="91"/>
      <c r="D30" s="92"/>
      <c r="E30" s="28" t="s">
        <v>17</v>
      </c>
      <c r="F30" s="11"/>
      <c r="G30" s="17">
        <v>148293.81</v>
      </c>
      <c r="H30" s="17">
        <v>156943.06</v>
      </c>
      <c r="I30" s="17">
        <v>148293.81</v>
      </c>
      <c r="J30" s="94"/>
      <c r="K30" s="91"/>
      <c r="L30" s="92"/>
      <c r="M30" s="95"/>
      <c r="N30" s="92"/>
      <c r="O30" s="34" t="s">
        <v>51</v>
      </c>
    </row>
    <row r="31" spans="1:15" ht="15" customHeight="1">
      <c r="A31" s="20"/>
      <c r="B31" s="90" t="s">
        <v>38</v>
      </c>
      <c r="C31" s="91"/>
      <c r="D31" s="92"/>
      <c r="E31" s="29" t="s">
        <v>17</v>
      </c>
      <c r="F31" s="11"/>
      <c r="G31" s="17">
        <v>889727.81</v>
      </c>
      <c r="H31" s="17">
        <v>913554.61</v>
      </c>
      <c r="I31" s="17">
        <v>889727.81</v>
      </c>
      <c r="J31" s="94"/>
      <c r="K31" s="91"/>
      <c r="L31" s="92"/>
      <c r="M31" s="95"/>
      <c r="N31" s="92"/>
      <c r="O31" s="34" t="s">
        <v>52</v>
      </c>
    </row>
    <row r="32" ht="15" customHeight="1"/>
    <row r="34" spans="1:6" ht="26.25" customHeight="1">
      <c r="A34" s="87" t="s">
        <v>59</v>
      </c>
      <c r="B34" s="88"/>
      <c r="C34" s="88"/>
      <c r="D34" s="88"/>
      <c r="E34" s="89"/>
      <c r="F34" s="38">
        <f>SUM(F35:F38)</f>
        <v>19584</v>
      </c>
    </row>
    <row r="35" spans="1:6" ht="12.75">
      <c r="A35" s="65" t="s">
        <v>60</v>
      </c>
      <c r="B35" s="66"/>
      <c r="C35" s="66"/>
      <c r="D35" s="66"/>
      <c r="E35" s="67"/>
      <c r="F35" s="52">
        <v>953</v>
      </c>
    </row>
    <row r="36" spans="1:6" ht="12.75">
      <c r="A36" s="65" t="s">
        <v>61</v>
      </c>
      <c r="B36" s="66"/>
      <c r="C36" s="66"/>
      <c r="D36" s="66"/>
      <c r="E36" s="67"/>
      <c r="F36" s="52">
        <v>11708</v>
      </c>
    </row>
    <row r="37" spans="1:6" ht="12.75">
      <c r="A37" s="65" t="s">
        <v>62</v>
      </c>
      <c r="B37" s="66"/>
      <c r="C37" s="66"/>
      <c r="D37" s="66"/>
      <c r="E37" s="67"/>
      <c r="F37" s="52">
        <v>4305</v>
      </c>
    </row>
    <row r="38" spans="1:6" ht="12.75">
      <c r="A38" s="68" t="s">
        <v>63</v>
      </c>
      <c r="B38" s="69"/>
      <c r="C38" s="69"/>
      <c r="D38" s="69"/>
      <c r="E38" s="70"/>
      <c r="F38" s="52">
        <v>2618</v>
      </c>
    </row>
    <row r="39" spans="1:6" ht="12.75">
      <c r="A39" s="39"/>
      <c r="B39" s="39"/>
      <c r="C39" s="39"/>
      <c r="D39" s="39"/>
      <c r="E39" s="40"/>
      <c r="F39" s="41"/>
    </row>
    <row r="41" spans="1:7" ht="12.75">
      <c r="A41" s="55"/>
      <c r="B41" s="56"/>
      <c r="C41" s="56"/>
      <c r="D41" s="56"/>
      <c r="E41" s="56"/>
      <c r="F41" s="57" t="s">
        <v>14</v>
      </c>
      <c r="G41" s="58" t="s">
        <v>17</v>
      </c>
    </row>
    <row r="42" spans="1:7" ht="26.25" customHeight="1">
      <c r="A42" s="78" t="s">
        <v>65</v>
      </c>
      <c r="B42" s="79"/>
      <c r="C42" s="79"/>
      <c r="D42" s="79"/>
      <c r="E42" s="80"/>
      <c r="F42" s="59">
        <v>42.8</v>
      </c>
      <c r="G42" s="60">
        <v>0</v>
      </c>
    </row>
    <row r="43" spans="1:7" ht="12.75" customHeight="1">
      <c r="A43" s="81" t="s">
        <v>66</v>
      </c>
      <c r="B43" s="75"/>
      <c r="C43" s="75"/>
      <c r="D43" s="75"/>
      <c r="E43" s="76"/>
      <c r="F43" s="61">
        <v>42.8</v>
      </c>
      <c r="G43" s="62">
        <v>0</v>
      </c>
    </row>
    <row r="46" spans="1:7" ht="12.75">
      <c r="A46" s="71" t="s">
        <v>64</v>
      </c>
      <c r="B46" s="72"/>
      <c r="C46" s="72"/>
      <c r="D46" s="72"/>
      <c r="E46" s="73"/>
      <c r="F46" s="54">
        <v>4860</v>
      </c>
      <c r="G46" s="42"/>
    </row>
    <row r="47" spans="1:7" ht="12.75">
      <c r="A47" s="74" t="s">
        <v>53</v>
      </c>
      <c r="B47" s="75"/>
      <c r="C47" s="75"/>
      <c r="D47" s="75"/>
      <c r="E47" s="76"/>
      <c r="F47" s="53">
        <v>4860</v>
      </c>
      <c r="G47" s="43"/>
    </row>
    <row r="48" spans="1:7" ht="12.75">
      <c r="A48" s="44"/>
      <c r="B48" s="45"/>
      <c r="C48" s="45"/>
      <c r="D48" s="45"/>
      <c r="E48" s="45"/>
      <c r="F48" s="46"/>
      <c r="G48" s="43"/>
    </row>
    <row r="49" spans="1:7" ht="12.75">
      <c r="A49" s="44"/>
      <c r="B49" s="45"/>
      <c r="C49" s="45"/>
      <c r="D49" s="45"/>
      <c r="E49" s="45"/>
      <c r="F49" s="46"/>
      <c r="G49" s="43"/>
    </row>
    <row r="50" spans="1:7" ht="12.75">
      <c r="A50" s="43"/>
      <c r="B50" s="43"/>
      <c r="C50" s="43"/>
      <c r="D50" s="43"/>
      <c r="E50" s="43"/>
      <c r="F50" s="43"/>
      <c r="G50" s="43"/>
    </row>
    <row r="51" spans="1:7" ht="12.75">
      <c r="A51" s="50" t="s">
        <v>54</v>
      </c>
      <c r="B51" s="47"/>
      <c r="C51" s="48"/>
      <c r="G51" s="47" t="s">
        <v>58</v>
      </c>
    </row>
    <row r="52" spans="2:3" ht="12.75">
      <c r="B52" s="49"/>
      <c r="C52" s="49"/>
    </row>
    <row r="53" spans="2:3" ht="12.75">
      <c r="B53" s="49"/>
      <c r="C53" s="49"/>
    </row>
    <row r="54" spans="2:9" ht="12.75">
      <c r="B54" s="47"/>
      <c r="C54" s="49"/>
      <c r="D54" s="48"/>
      <c r="F54" s="49"/>
      <c r="G54" s="49"/>
      <c r="H54"/>
      <c r="I54"/>
    </row>
    <row r="55" spans="1:9" ht="12.75">
      <c r="A55" s="77" t="s">
        <v>55</v>
      </c>
      <c r="B55" s="64"/>
      <c r="C55" s="51"/>
      <c r="D55" s="49"/>
      <c r="E55" s="49"/>
      <c r="F55" s="49"/>
      <c r="G55" s="49"/>
      <c r="H55"/>
      <c r="I55"/>
    </row>
    <row r="56" spans="1:9" ht="12.75">
      <c r="A56" s="63" t="s">
        <v>56</v>
      </c>
      <c r="B56" s="64"/>
      <c r="C56" s="51"/>
      <c r="D56" s="49"/>
      <c r="E56" s="49"/>
      <c r="F56" s="49"/>
      <c r="G56" s="49"/>
      <c r="H56"/>
      <c r="I56"/>
    </row>
    <row r="57" spans="1:9" ht="12.75">
      <c r="A57" s="63" t="s">
        <v>57</v>
      </c>
      <c r="B57" s="64"/>
      <c r="C57" s="51"/>
      <c r="D57" s="49"/>
      <c r="E57" s="49"/>
      <c r="G57" s="51"/>
      <c r="H57" s="49"/>
      <c r="I57"/>
    </row>
    <row r="58" spans="4:9" ht="12.75">
      <c r="D58" s="49"/>
      <c r="E58" s="49"/>
      <c r="F58" s="49"/>
      <c r="G58" s="49"/>
      <c r="H58"/>
      <c r="I58"/>
    </row>
    <row r="59" spans="4:9" ht="12.75">
      <c r="D59" s="49"/>
      <c r="E59" s="49"/>
      <c r="F59" s="49"/>
      <c r="G59" s="49"/>
      <c r="H59"/>
      <c r="I59"/>
    </row>
  </sheetData>
  <sheetProtection/>
  <mergeCells count="90">
    <mergeCell ref="C1:M1"/>
    <mergeCell ref="D2:K2"/>
    <mergeCell ref="C3:J3"/>
    <mergeCell ref="B4:D4"/>
    <mergeCell ref="J4:L4"/>
    <mergeCell ref="M4:N4"/>
    <mergeCell ref="B6:D6"/>
    <mergeCell ref="J6:L6"/>
    <mergeCell ref="M6:N6"/>
    <mergeCell ref="B8:D8"/>
    <mergeCell ref="J8:L8"/>
    <mergeCell ref="M8:N8"/>
    <mergeCell ref="M12:N12"/>
    <mergeCell ref="B9:D9"/>
    <mergeCell ref="J9:L9"/>
    <mergeCell ref="M9:N9"/>
    <mergeCell ref="B10:D10"/>
    <mergeCell ref="J10:L10"/>
    <mergeCell ref="M10:N10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8:N18"/>
    <mergeCell ref="B15:D15"/>
    <mergeCell ref="J15:L15"/>
    <mergeCell ref="M15:N15"/>
    <mergeCell ref="B16:D16"/>
    <mergeCell ref="J16:L16"/>
    <mergeCell ref="M16:N16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J23:L23"/>
    <mergeCell ref="M23:N23"/>
    <mergeCell ref="B21:D21"/>
    <mergeCell ref="J21:L21"/>
    <mergeCell ref="M21:N21"/>
    <mergeCell ref="B22:D22"/>
    <mergeCell ref="J22:L22"/>
    <mergeCell ref="M22:N22"/>
    <mergeCell ref="M29:N29"/>
    <mergeCell ref="B26:D26"/>
    <mergeCell ref="J26:L26"/>
    <mergeCell ref="M26:N26"/>
    <mergeCell ref="B27:D27"/>
    <mergeCell ref="J27:L27"/>
    <mergeCell ref="M27:N27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B5:D5"/>
    <mergeCell ref="B7:D7"/>
    <mergeCell ref="B24:D24"/>
    <mergeCell ref="A34:E34"/>
    <mergeCell ref="A35:E35"/>
    <mergeCell ref="A36:E36"/>
    <mergeCell ref="B30:D30"/>
    <mergeCell ref="B23:D23"/>
    <mergeCell ref="B19:D19"/>
    <mergeCell ref="B13:D13"/>
    <mergeCell ref="A56:B56"/>
    <mergeCell ref="A57:B57"/>
    <mergeCell ref="A37:E37"/>
    <mergeCell ref="A38:E38"/>
    <mergeCell ref="A46:E46"/>
    <mergeCell ref="A47:E47"/>
    <mergeCell ref="A55:B55"/>
    <mergeCell ref="A42:E42"/>
    <mergeCell ref="A43:E43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9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2018-02-08T16:40:56Z</dcterms:created>
  <dcterms:modified xsi:type="dcterms:W3CDTF">2018-03-23T05:30:53Z</dcterms:modified>
  <cp:category/>
  <cp:version/>
  <cp:contentType/>
  <cp:contentStatus/>
</cp:coreProperties>
</file>