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58 к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/>
  <c r="F32"/>
  <c r="H19"/>
  <c r="J19" s="1"/>
</calcChain>
</file>

<file path=xl/sharedStrings.xml><?xml version="1.0" encoding="utf-8"?>
<sst xmlns="http://schemas.openxmlformats.org/spreadsheetml/2006/main" count="90" uniqueCount="65">
  <si>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</si>
  <si>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</si>
  <si>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д.58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</si>
  <si>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</si>
  <si>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</si>
  <si>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</si>
  <si>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</si>
  <si>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</si>
  <si>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</si>
  <si>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</si>
  <si>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</si>
  <si>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</si>
  <si>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</si>
  <si>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</si>
  <si>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</si>
  <si>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</si>
  <si>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</si>
  <si>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</si>
  <si>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</si>
  <si>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</si>
  <si>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</si>
  <si>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</si>
  <si>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</si>
  <si>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</si>
  <si>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</si>
  <si>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</si>
  <si>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</si>
  <si>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</si>
  <si>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</si>
  <si>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</si>
  <si>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</si>
  <si>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</si>
  <si>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</si>
  <si>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</si>
  <si>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</si>
  <si>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</si>
  <si>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</si>
  <si>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</si>
  <si>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</si>
  <si>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</si>
  <si>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</si>
  <si>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 xml:space="preserve">Перенесен остаток с резервного фонда 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</si>
  <si>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</si>
  <si>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</si>
  <si>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</si>
  <si>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</si>
  <si>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</si>
  <si>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</si>
  <si>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</si>
  <si>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</si>
  <si>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</si>
  <si>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</si>
  <si>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замена зап.арматуры на вводе сист.ХВС кв.56,29</t>
  </si>
  <si>
    <t>Оплата провайдеров за 2019г.</t>
  </si>
  <si>
    <t>ОАО "Ростелеком"</t>
  </si>
  <si>
    <t xml:space="preserve">ООО Макснет-Системы 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</si>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</sst>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2" fontId="5" fillId="0" borderId="7" xfId="7" applyNumberFormat="1" applyBorder="1" applyAlignment="1">
      <alignment horizontal="left" vertical="top" wrapText="1"/>
    </xf>
    <xf numFmtId="0" fontId="5" fillId="0" borderId="8" xfId="9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0" fontId="6" fillId="0" borderId="0" xfId="1" applyFont="1" applyAlignment="1">
      <alignment horizontal="right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0" xfId="1" applyFont="1" applyAlignment="1"/>
    <xf numFmtId="0" fontId="1" fillId="0" borderId="0" xfId="1" applyAlignment="1"/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horizontal="right"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NumberFormat="1" applyFont="1" applyBorder="1" applyAlignment="1">
      <alignment horizontal="center"/>
    </xf>
    <xf numFmtId="164" fontId="1" fillId="0" borderId="4" xfId="12" applyNumberFormat="1" applyFont="1" applyBorder="1" applyAlignment="1">
      <alignment horizontal="center"/>
    </xf>
    <xf numFmtId="164" fontId="1" fillId="0" borderId="5" xfId="12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4" xfId="6" applyBorder="1" applyAlignment="1">
      <alignment horizontal="left" vertical="top" wrapText="1"/>
    </xf>
    <xf numFmtId="0" fontId="5" fillId="0" borderId="5" xfId="6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90" zoomScaleSheetLayoutView="90" workbookViewId="0">
      <selection activeCell="H27" sqref="H2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19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19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19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19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19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19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19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19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19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19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19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19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19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19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19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19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19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19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19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19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19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19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19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19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19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19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19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19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19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19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19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19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19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19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19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19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19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19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19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19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19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19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19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19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19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19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19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19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19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19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19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19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19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19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19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19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19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19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19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19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19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19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19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19.5" style="1" customWidth="1"/>
    <col min="16144" max="16384" width="9" style="1"/>
  </cols>
  <sheetData>
    <row r="1" spans="1:15" ht="18" customHeight="1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12.75" customHeight="1">
      <c r="D2" s="88" t="s">
        <v>1</v>
      </c>
      <c r="E2" s="89"/>
      <c r="F2" s="89"/>
      <c r="G2" s="89"/>
      <c r="H2" s="89"/>
      <c r="I2" s="89"/>
      <c r="J2" s="89"/>
      <c r="K2" s="89"/>
    </row>
    <row r="3" spans="1:15" ht="20.85" customHeight="1">
      <c r="C3" s="90" t="s">
        <v>2</v>
      </c>
      <c r="D3" s="91"/>
      <c r="E3" s="91"/>
      <c r="F3" s="91"/>
      <c r="G3" s="91"/>
      <c r="H3" s="91"/>
      <c r="I3" s="91"/>
      <c r="J3" s="91"/>
    </row>
    <row r="4" spans="1:15" ht="38.25">
      <c r="A4" s="2" t="s">
        <v>3</v>
      </c>
      <c r="B4" s="92" t="s">
        <v>4</v>
      </c>
      <c r="C4" s="80"/>
      <c r="D4" s="81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2" t="s">
        <v>10</v>
      </c>
      <c r="K4" s="80"/>
      <c r="L4" s="81"/>
      <c r="M4" s="92" t="s">
        <v>11</v>
      </c>
      <c r="N4" s="93"/>
      <c r="O4" s="2" t="s">
        <v>12</v>
      </c>
    </row>
    <row r="5" spans="1:15">
      <c r="A5" s="5"/>
      <c r="B5" s="82" t="s">
        <v>13</v>
      </c>
      <c r="C5" s="83"/>
      <c r="D5" s="84"/>
      <c r="E5" s="6" t="s">
        <v>14</v>
      </c>
      <c r="F5" s="2"/>
      <c r="G5" s="7">
        <v>3464.3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58" t="s">
        <v>15</v>
      </c>
      <c r="C6" s="80"/>
      <c r="D6" s="81"/>
      <c r="E6" s="12" t="s">
        <v>14</v>
      </c>
      <c r="F6" s="13"/>
      <c r="G6" s="14">
        <v>3464.3</v>
      </c>
      <c r="H6" s="13"/>
      <c r="I6" s="15"/>
      <c r="J6" s="62"/>
      <c r="K6" s="80"/>
      <c r="L6" s="81"/>
      <c r="M6" s="62"/>
      <c r="N6" s="72"/>
      <c r="O6" s="13"/>
    </row>
    <row r="7" spans="1:15" ht="15.75" customHeight="1">
      <c r="A7" s="11"/>
      <c r="B7" s="85" t="s">
        <v>16</v>
      </c>
      <c r="C7" s="80"/>
      <c r="D7" s="81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3" t="s">
        <v>18</v>
      </c>
      <c r="C8" s="80"/>
      <c r="D8" s="81"/>
      <c r="E8" s="12" t="s">
        <v>19</v>
      </c>
      <c r="F8" s="19">
        <v>8.93</v>
      </c>
      <c r="G8" s="14">
        <v>371234.64</v>
      </c>
      <c r="H8" s="19">
        <v>375301.38</v>
      </c>
      <c r="I8" s="14">
        <v>371234.64</v>
      </c>
      <c r="J8" s="61"/>
      <c r="K8" s="80"/>
      <c r="L8" s="81"/>
      <c r="M8" s="62"/>
      <c r="N8" s="72"/>
      <c r="O8" s="20" t="s">
        <v>20</v>
      </c>
    </row>
    <row r="9" spans="1:15" ht="29.25" customHeight="1">
      <c r="A9" s="11">
        <v>1.1000000000000001</v>
      </c>
      <c r="B9" s="58" t="s">
        <v>21</v>
      </c>
      <c r="C9" s="80"/>
      <c r="D9" s="81"/>
      <c r="E9" s="12" t="s">
        <v>19</v>
      </c>
      <c r="F9" s="19">
        <v>0.87</v>
      </c>
      <c r="G9" s="14">
        <v>36207.839999999997</v>
      </c>
      <c r="H9" s="19">
        <v>36604.480000000003</v>
      </c>
      <c r="I9" s="14">
        <v>36207.839999999997</v>
      </c>
      <c r="J9" s="61"/>
      <c r="K9" s="80"/>
      <c r="L9" s="81"/>
      <c r="M9" s="62"/>
      <c r="N9" s="72"/>
      <c r="O9" s="20" t="s">
        <v>22</v>
      </c>
    </row>
    <row r="10" spans="1:15" ht="15" customHeight="1">
      <c r="A10" s="11">
        <v>1.2</v>
      </c>
      <c r="B10" s="58" t="s">
        <v>23</v>
      </c>
      <c r="C10" s="80"/>
      <c r="D10" s="81"/>
      <c r="E10" s="12" t="s">
        <v>19</v>
      </c>
      <c r="F10" s="19">
        <v>1.28</v>
      </c>
      <c r="G10" s="14">
        <v>53271.360000000001</v>
      </c>
      <c r="H10" s="19">
        <v>53854.93</v>
      </c>
      <c r="I10" s="14">
        <v>53271.360000000001</v>
      </c>
      <c r="J10" s="61"/>
      <c r="K10" s="80"/>
      <c r="L10" s="81"/>
      <c r="M10" s="62"/>
      <c r="N10" s="72"/>
      <c r="O10" s="20" t="s">
        <v>22</v>
      </c>
    </row>
    <row r="11" spans="1:15" ht="15.2" customHeight="1">
      <c r="A11" s="11">
        <v>1.3</v>
      </c>
      <c r="B11" s="58" t="s">
        <v>24</v>
      </c>
      <c r="C11" s="80"/>
      <c r="D11" s="81"/>
      <c r="E11" s="12" t="s">
        <v>19</v>
      </c>
      <c r="F11" s="19">
        <v>2.71</v>
      </c>
      <c r="G11" s="14">
        <v>112785.36</v>
      </c>
      <c r="H11" s="19">
        <v>114020.88</v>
      </c>
      <c r="I11" s="14">
        <v>112785.36</v>
      </c>
      <c r="J11" s="61"/>
      <c r="K11" s="80"/>
      <c r="L11" s="81"/>
      <c r="M11" s="62"/>
      <c r="N11" s="72"/>
      <c r="O11" s="20" t="s">
        <v>22</v>
      </c>
    </row>
    <row r="12" spans="1:15" ht="15.6" customHeight="1">
      <c r="A12" s="11">
        <v>1.4</v>
      </c>
      <c r="B12" s="58" t="s">
        <v>25</v>
      </c>
      <c r="C12" s="80"/>
      <c r="D12" s="81"/>
      <c r="E12" s="12" t="s">
        <v>19</v>
      </c>
      <c r="F12" s="19">
        <v>2.12</v>
      </c>
      <c r="G12" s="14">
        <v>88230.6</v>
      </c>
      <c r="H12" s="19">
        <v>89197.14</v>
      </c>
      <c r="I12" s="14">
        <v>88230.6</v>
      </c>
      <c r="J12" s="61"/>
      <c r="K12" s="80"/>
      <c r="L12" s="81"/>
      <c r="M12" s="62"/>
      <c r="N12" s="72"/>
      <c r="O12" s="20" t="s">
        <v>26</v>
      </c>
    </row>
    <row r="13" spans="1:15" ht="15.2" customHeight="1">
      <c r="A13" s="11">
        <v>1.5</v>
      </c>
      <c r="B13" s="58" t="s">
        <v>27</v>
      </c>
      <c r="C13" s="80"/>
      <c r="D13" s="81"/>
      <c r="E13" s="12" t="s">
        <v>19</v>
      </c>
      <c r="F13" s="19">
        <v>1.23</v>
      </c>
      <c r="G13" s="14">
        <v>51190.44</v>
      </c>
      <c r="H13" s="19">
        <v>51751.22</v>
      </c>
      <c r="I13" s="14">
        <v>51190.44</v>
      </c>
      <c r="J13" s="61"/>
      <c r="K13" s="80"/>
      <c r="L13" s="81"/>
      <c r="M13" s="62"/>
      <c r="N13" s="72"/>
      <c r="O13" s="20" t="s">
        <v>28</v>
      </c>
    </row>
    <row r="14" spans="1:15" ht="15.2" customHeight="1">
      <c r="A14" s="11">
        <v>1.6</v>
      </c>
      <c r="B14" s="58" t="s">
        <v>29</v>
      </c>
      <c r="C14" s="80"/>
      <c r="D14" s="81"/>
      <c r="E14" s="12" t="s">
        <v>19</v>
      </c>
      <c r="F14" s="19">
        <v>0.36</v>
      </c>
      <c r="G14" s="14">
        <v>14982.6</v>
      </c>
      <c r="H14" s="19">
        <v>15146.73</v>
      </c>
      <c r="I14" s="14">
        <v>14982.6</v>
      </c>
      <c r="J14" s="61"/>
      <c r="K14" s="80"/>
      <c r="L14" s="81"/>
      <c r="M14" s="62"/>
      <c r="N14" s="72"/>
      <c r="O14" s="20" t="s">
        <v>30</v>
      </c>
    </row>
    <row r="15" spans="1:15" ht="33.75">
      <c r="A15" s="11">
        <v>1.7</v>
      </c>
      <c r="B15" s="58" t="s">
        <v>31</v>
      </c>
      <c r="C15" s="80"/>
      <c r="D15" s="81"/>
      <c r="E15" s="21" t="s">
        <v>19</v>
      </c>
      <c r="F15" s="19">
        <v>0.14000000000000001</v>
      </c>
      <c r="G15" s="22">
        <v>5826.6</v>
      </c>
      <c r="H15" s="19">
        <v>5890.43</v>
      </c>
      <c r="I15" s="22">
        <v>5826.6</v>
      </c>
      <c r="J15" s="61"/>
      <c r="K15" s="80"/>
      <c r="L15" s="81"/>
      <c r="M15" s="62"/>
      <c r="N15" s="81"/>
      <c r="O15" s="20" t="s">
        <v>32</v>
      </c>
    </row>
    <row r="16" spans="1:15" ht="22.5">
      <c r="A16" s="23">
        <v>1.8</v>
      </c>
      <c r="B16" s="58" t="s">
        <v>33</v>
      </c>
      <c r="C16" s="80"/>
      <c r="D16" s="81"/>
      <c r="E16" s="21" t="s">
        <v>19</v>
      </c>
      <c r="F16" s="19">
        <v>0.15</v>
      </c>
      <c r="G16" s="22">
        <v>5826.6</v>
      </c>
      <c r="H16" s="19">
        <v>5890.43</v>
      </c>
      <c r="I16" s="22">
        <v>5826.6</v>
      </c>
      <c r="J16" s="61"/>
      <c r="K16" s="80"/>
      <c r="L16" s="81"/>
      <c r="M16" s="62"/>
      <c r="N16" s="81"/>
      <c r="O16" s="20" t="s">
        <v>34</v>
      </c>
    </row>
    <row r="17" spans="1:15" ht="33.75">
      <c r="A17" s="23">
        <v>1.9</v>
      </c>
      <c r="B17" s="58" t="s">
        <v>35</v>
      </c>
      <c r="C17" s="80"/>
      <c r="D17" s="81"/>
      <c r="E17" s="24" t="s">
        <v>19</v>
      </c>
      <c r="F17" s="19">
        <v>7.0000000000000007E-2</v>
      </c>
      <c r="G17" s="25">
        <v>2913.24</v>
      </c>
      <c r="H17" s="19">
        <v>2945.15</v>
      </c>
      <c r="I17" s="25">
        <v>2913.24</v>
      </c>
      <c r="J17" s="61"/>
      <c r="K17" s="59"/>
      <c r="L17" s="60"/>
      <c r="M17" s="62"/>
      <c r="N17" s="60"/>
      <c r="O17" s="20" t="s">
        <v>36</v>
      </c>
    </row>
    <row r="18" spans="1:15" ht="14.45" customHeight="1">
      <c r="A18" s="26"/>
      <c r="B18" s="73"/>
      <c r="C18" s="59"/>
      <c r="D18" s="60"/>
      <c r="E18" s="21" t="s">
        <v>19</v>
      </c>
      <c r="F18" s="13"/>
      <c r="G18" s="17"/>
      <c r="H18" s="13"/>
      <c r="I18" s="17"/>
      <c r="J18" s="62"/>
      <c r="K18" s="59"/>
      <c r="L18" s="60"/>
      <c r="M18" s="62"/>
      <c r="N18" s="60"/>
      <c r="O18" s="13"/>
    </row>
    <row r="19" spans="1:15" ht="15.2" customHeight="1">
      <c r="A19" s="26">
        <v>2</v>
      </c>
      <c r="B19" s="73" t="s">
        <v>37</v>
      </c>
      <c r="C19" s="59"/>
      <c r="D19" s="60"/>
      <c r="E19" s="21" t="s">
        <v>19</v>
      </c>
      <c r="F19" s="19">
        <v>1.74</v>
      </c>
      <c r="G19" s="17"/>
      <c r="H19" s="27">
        <f>SUM(H20:H23)</f>
        <v>111872.97000000002</v>
      </c>
      <c r="I19" s="28">
        <v>854</v>
      </c>
      <c r="J19" s="77">
        <f>H19-I19</f>
        <v>111018.97000000002</v>
      </c>
      <c r="K19" s="78"/>
      <c r="L19" s="79"/>
      <c r="M19" s="62"/>
      <c r="N19" s="60"/>
      <c r="O19" s="13"/>
    </row>
    <row r="20" spans="1:15" ht="15.2" customHeight="1">
      <c r="A20" s="23"/>
      <c r="B20" s="58" t="s">
        <v>38</v>
      </c>
      <c r="C20" s="59"/>
      <c r="D20" s="60"/>
      <c r="E20" s="21" t="s">
        <v>19</v>
      </c>
      <c r="F20" s="13"/>
      <c r="G20" s="22">
        <v>72334.8</v>
      </c>
      <c r="H20" s="19">
        <v>73275.240000000005</v>
      </c>
      <c r="I20" s="17"/>
      <c r="J20" s="62"/>
      <c r="K20" s="59"/>
      <c r="L20" s="60"/>
      <c r="M20" s="62"/>
      <c r="N20" s="60"/>
      <c r="O20" s="13"/>
    </row>
    <row r="21" spans="1:15" ht="15" customHeight="1">
      <c r="A21" s="23"/>
      <c r="B21" s="58" t="s">
        <v>39</v>
      </c>
      <c r="C21" s="59"/>
      <c r="D21" s="60"/>
      <c r="E21" s="21" t="s">
        <v>19</v>
      </c>
      <c r="F21" s="13"/>
      <c r="G21" s="17"/>
      <c r="H21" s="19">
        <v>38523.4</v>
      </c>
      <c r="I21" s="17"/>
      <c r="J21" s="62"/>
      <c r="K21" s="59"/>
      <c r="L21" s="60"/>
      <c r="M21" s="62"/>
      <c r="N21" s="60"/>
      <c r="O21" s="13"/>
    </row>
    <row r="22" spans="1:15" ht="15.2" customHeight="1">
      <c r="A22" s="23"/>
      <c r="B22" s="58" t="s">
        <v>40</v>
      </c>
      <c r="C22" s="59"/>
      <c r="D22" s="60"/>
      <c r="E22" s="21" t="s">
        <v>19</v>
      </c>
      <c r="F22" s="13"/>
      <c r="G22" s="17"/>
      <c r="H22" s="13"/>
      <c r="I22" s="22">
        <v>854</v>
      </c>
      <c r="J22" s="62"/>
      <c r="K22" s="59"/>
      <c r="L22" s="60"/>
      <c r="M22" s="62"/>
      <c r="N22" s="60"/>
      <c r="O22" s="13"/>
    </row>
    <row r="23" spans="1:15" ht="15" customHeight="1">
      <c r="A23" s="26"/>
      <c r="B23" s="74" t="s">
        <v>41</v>
      </c>
      <c r="C23" s="75"/>
      <c r="D23" s="76"/>
      <c r="E23" s="21" t="s">
        <v>19</v>
      </c>
      <c r="F23" s="13"/>
      <c r="G23" s="17"/>
      <c r="H23" s="19">
        <v>74.33</v>
      </c>
      <c r="I23" s="17"/>
      <c r="J23" s="61"/>
      <c r="K23" s="59"/>
      <c r="L23" s="60"/>
      <c r="M23" s="62"/>
      <c r="N23" s="60"/>
      <c r="O23" s="13"/>
    </row>
    <row r="24" spans="1:15" ht="15.2" customHeight="1">
      <c r="A24" s="11"/>
      <c r="B24" s="58" t="s">
        <v>42</v>
      </c>
      <c r="C24" s="59"/>
      <c r="D24" s="60"/>
      <c r="E24" s="12"/>
      <c r="F24" s="13"/>
      <c r="G24" s="15"/>
      <c r="H24" s="13"/>
      <c r="I24" s="15"/>
      <c r="J24" s="62"/>
      <c r="K24" s="59"/>
      <c r="L24" s="60"/>
      <c r="M24" s="62"/>
      <c r="N24" s="72"/>
      <c r="O24" s="13"/>
    </row>
    <row r="25" spans="1:15" ht="15.2" customHeight="1">
      <c r="A25" s="18">
        <v>3</v>
      </c>
      <c r="B25" s="73" t="s">
        <v>43</v>
      </c>
      <c r="C25" s="59"/>
      <c r="D25" s="60"/>
      <c r="E25" s="12" t="s">
        <v>19</v>
      </c>
      <c r="F25" s="13"/>
      <c r="G25" s="14">
        <v>1435401.13</v>
      </c>
      <c r="H25" s="19">
        <v>1489169.32</v>
      </c>
      <c r="I25" s="14">
        <v>1435401.13</v>
      </c>
      <c r="J25" s="61">
        <v>-195.03</v>
      </c>
      <c r="K25" s="59"/>
      <c r="L25" s="60"/>
      <c r="M25" s="61">
        <v>195.03</v>
      </c>
      <c r="N25" s="60"/>
      <c r="O25" s="13"/>
    </row>
    <row r="26" spans="1:15" ht="15.2" customHeight="1">
      <c r="A26" s="11"/>
      <c r="B26" s="58" t="s">
        <v>44</v>
      </c>
      <c r="C26" s="59"/>
      <c r="D26" s="60"/>
      <c r="E26" s="12" t="s">
        <v>19</v>
      </c>
      <c r="F26" s="13"/>
      <c r="G26" s="14">
        <v>30347.46</v>
      </c>
      <c r="H26" s="19">
        <v>30152.43</v>
      </c>
      <c r="I26" s="14">
        <v>30347.46</v>
      </c>
      <c r="J26" s="61">
        <v>-195.03</v>
      </c>
      <c r="K26" s="59"/>
      <c r="L26" s="60"/>
      <c r="M26" s="61">
        <v>195.03</v>
      </c>
      <c r="N26" s="60"/>
      <c r="O26" s="29" t="s">
        <v>45</v>
      </c>
    </row>
    <row r="27" spans="1:15" ht="15.2" customHeight="1">
      <c r="A27" s="11"/>
      <c r="B27" s="58" t="s">
        <v>46</v>
      </c>
      <c r="C27" s="59"/>
      <c r="D27" s="60"/>
      <c r="E27" s="30" t="s">
        <v>19</v>
      </c>
      <c r="F27" s="13"/>
      <c r="G27" s="14">
        <v>298002.02</v>
      </c>
      <c r="H27" s="19">
        <v>301651.42</v>
      </c>
      <c r="I27" s="14">
        <v>298002.02</v>
      </c>
      <c r="J27" s="61"/>
      <c r="K27" s="59"/>
      <c r="L27" s="60"/>
      <c r="M27" s="62"/>
      <c r="N27" s="72"/>
      <c r="O27" s="20" t="s">
        <v>47</v>
      </c>
    </row>
    <row r="28" spans="1:15" ht="15.2" customHeight="1">
      <c r="A28" s="31"/>
      <c r="B28" s="58" t="s">
        <v>48</v>
      </c>
      <c r="C28" s="59"/>
      <c r="D28" s="60"/>
      <c r="E28" s="30" t="s">
        <v>19</v>
      </c>
      <c r="F28" s="13"/>
      <c r="G28" s="19">
        <v>200281.75</v>
      </c>
      <c r="H28" s="19">
        <v>202748.81</v>
      </c>
      <c r="I28" s="19">
        <v>200281.75</v>
      </c>
      <c r="J28" s="61"/>
      <c r="K28" s="59"/>
      <c r="L28" s="60"/>
      <c r="M28" s="62"/>
      <c r="N28" s="60"/>
      <c r="O28" s="20" t="s">
        <v>47</v>
      </c>
    </row>
    <row r="29" spans="1:15" ht="22.5">
      <c r="A29" s="23"/>
      <c r="B29" s="58" t="s">
        <v>49</v>
      </c>
      <c r="C29" s="59"/>
      <c r="D29" s="60"/>
      <c r="E29" s="32" t="s">
        <v>19</v>
      </c>
      <c r="F29" s="13"/>
      <c r="G29" s="19">
        <v>906769.9</v>
      </c>
      <c r="H29" s="19">
        <v>954616.66</v>
      </c>
      <c r="I29" s="19">
        <v>906769.9</v>
      </c>
      <c r="J29" s="61"/>
      <c r="K29" s="59"/>
      <c r="L29" s="60"/>
      <c r="M29" s="62"/>
      <c r="N29" s="60"/>
      <c r="O29" s="20" t="s">
        <v>50</v>
      </c>
    </row>
    <row r="30" spans="1:15" ht="15.2" customHeight="1"/>
    <row r="32" spans="1:15" ht="27.75" customHeight="1">
      <c r="A32" s="63" t="s">
        <v>51</v>
      </c>
      <c r="B32" s="64"/>
      <c r="C32" s="64"/>
      <c r="D32" s="64"/>
      <c r="E32" s="65"/>
      <c r="F32" s="66">
        <f>F33</f>
        <v>854</v>
      </c>
      <c r="G32" s="66"/>
    </row>
    <row r="33" spans="1:9">
      <c r="A33" s="67" t="s">
        <v>52</v>
      </c>
      <c r="B33" s="68"/>
      <c r="C33" s="68"/>
      <c r="D33" s="68"/>
      <c r="E33" s="69"/>
      <c r="F33" s="70">
        <v>854</v>
      </c>
      <c r="G33" s="71"/>
    </row>
    <row r="35" spans="1:9">
      <c r="G35" s="33"/>
    </row>
    <row r="36" spans="1:9" ht="14.25" customHeight="1">
      <c r="A36" s="55" t="s">
        <v>53</v>
      </c>
      <c r="B36" s="56"/>
      <c r="C36" s="56"/>
      <c r="D36" s="56"/>
      <c r="E36" s="56"/>
      <c r="F36" s="57">
        <f>F37+F38+F39</f>
        <v>12420</v>
      </c>
      <c r="G36" s="57"/>
    </row>
    <row r="37" spans="1:9">
      <c r="A37" s="45" t="s">
        <v>54</v>
      </c>
      <c r="B37" s="45"/>
      <c r="C37" s="45"/>
      <c r="D37" s="45"/>
      <c r="E37" s="45"/>
      <c r="F37" s="46">
        <v>6480</v>
      </c>
      <c r="G37" s="46"/>
    </row>
    <row r="38" spans="1:9">
      <c r="A38" s="45" t="s">
        <v>55</v>
      </c>
      <c r="B38" s="45"/>
      <c r="C38" s="45"/>
      <c r="D38" s="45"/>
      <c r="E38" s="45"/>
      <c r="F38" s="46">
        <v>2160</v>
      </c>
      <c r="G38" s="46"/>
    </row>
    <row r="39" spans="1:9">
      <c r="A39" s="45" t="s">
        <v>56</v>
      </c>
      <c r="B39" s="45"/>
      <c r="C39" s="45"/>
      <c r="D39" s="45"/>
      <c r="E39" s="45"/>
      <c r="F39" s="46">
        <v>3780</v>
      </c>
      <c r="G39" s="46"/>
    </row>
    <row r="42" spans="1:9" ht="36" customHeight="1">
      <c r="A42" s="47" t="s">
        <v>57</v>
      </c>
      <c r="B42" s="47"/>
      <c r="C42" s="47"/>
      <c r="D42" s="47"/>
    </row>
    <row r="43" spans="1:9" ht="25.5">
      <c r="A43" s="48" t="s">
        <v>58</v>
      </c>
      <c r="B43" s="49"/>
      <c r="C43" s="50"/>
      <c r="D43" s="34" t="s">
        <v>59</v>
      </c>
    </row>
    <row r="44" spans="1:9">
      <c r="A44" s="51">
        <v>324990.40000000002</v>
      </c>
      <c r="B44" s="52"/>
      <c r="C44" s="53"/>
      <c r="D44" s="35">
        <v>303216.94000000006</v>
      </c>
    </row>
    <row r="47" spans="1:9">
      <c r="A47" s="36" t="s">
        <v>60</v>
      </c>
      <c r="B47" s="36"/>
      <c r="C47" s="37"/>
      <c r="D47" s="38"/>
      <c r="G47" s="39" t="s">
        <v>61</v>
      </c>
      <c r="H47" s="40"/>
      <c r="I47" s="40"/>
    </row>
    <row r="48" spans="1:9">
      <c r="B48" s="39"/>
      <c r="C48" s="38"/>
      <c r="D48" s="41"/>
      <c r="E48" s="41"/>
      <c r="F48" s="41"/>
      <c r="G48" s="41"/>
      <c r="H48" s="40"/>
      <c r="I48" s="40"/>
    </row>
    <row r="49" spans="1:9">
      <c r="B49" s="41"/>
      <c r="C49" s="41"/>
      <c r="D49" s="41"/>
      <c r="E49" s="41"/>
      <c r="F49" s="41"/>
      <c r="G49" s="41"/>
      <c r="H49" s="40"/>
      <c r="I49" s="40"/>
    </row>
    <row r="50" spans="1:9">
      <c r="B50" s="39"/>
      <c r="C50" s="41"/>
      <c r="D50" s="41"/>
      <c r="E50" s="41"/>
      <c r="G50" s="42"/>
      <c r="H50" s="41"/>
      <c r="I50" s="40"/>
    </row>
    <row r="51" spans="1:9">
      <c r="A51" s="54" t="s">
        <v>62</v>
      </c>
      <c r="B51" s="54"/>
      <c r="C51" s="54"/>
      <c r="D51" s="54"/>
      <c r="E51" s="41"/>
      <c r="F51" s="41"/>
      <c r="G51" s="41"/>
      <c r="H51" s="40"/>
      <c r="I51" s="40"/>
    </row>
    <row r="52" spans="1:9">
      <c r="A52" s="43" t="s">
        <v>63</v>
      </c>
      <c r="B52" s="44"/>
      <c r="C52" s="42"/>
      <c r="D52" s="41"/>
      <c r="E52" s="41"/>
      <c r="F52" s="41"/>
      <c r="G52" s="41"/>
      <c r="H52" s="40"/>
      <c r="I52" s="40"/>
    </row>
    <row r="53" spans="1:9">
      <c r="A53" s="43" t="s">
        <v>64</v>
      </c>
      <c r="B53" s="44"/>
      <c r="C53" s="42"/>
      <c r="D53" s="41"/>
      <c r="E53" s="41"/>
      <c r="F53" s="41"/>
      <c r="G53" s="41"/>
      <c r="H53" s="40"/>
      <c r="I53" s="40"/>
    </row>
  </sheetData>
  <mergeCells count="95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3:E33"/>
    <mergeCell ref="F33:G3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F32:G32"/>
    <mergeCell ref="A36:E36"/>
    <mergeCell ref="F36:G36"/>
    <mergeCell ref="A37:E37"/>
    <mergeCell ref="F37:G37"/>
    <mergeCell ref="A38:E38"/>
    <mergeCell ref="F38:G38"/>
    <mergeCell ref="A52:B52"/>
    <mergeCell ref="A53:B53"/>
    <mergeCell ref="A39:E39"/>
    <mergeCell ref="F39:G39"/>
    <mergeCell ref="A42:D42"/>
    <mergeCell ref="A43:C43"/>
    <mergeCell ref="A44:C44"/>
    <mergeCell ref="A51:D51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58 к1_2019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2020-03-24T07:10:32Z</dcterms:created>
  <dcterms:modified xsi:type="dcterms:W3CDTF">2020-05-01T15:45:05Z</dcterms:modified>
</cp:coreProperties>
</file>