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инейная 30_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H19"/>
  <c r="J19" s="1"/>
</calcChain>
</file>

<file path=xl/sharedStrings.xml><?xml version="1.0" encoding="utf-8"?>
<sst xmlns="http://schemas.openxmlformats.org/spreadsheetml/2006/main" count="89" uniqueCount="64">
  <si>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</si>
  <si>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</si>
  <si>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Линейная ул, д.30/5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</si>
  <si>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</si>
  <si>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</si>
  <si>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</si>
  <si>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</si>
  <si>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</si>
  <si>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</si>
  <si>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</si>
  <si>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</si>
  <si>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</si>
  <si>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</si>
  <si>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</si>
  <si>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</si>
  <si>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</si>
  <si>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</si>
  <si>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</si>
  <si>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</si>
  <si>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</si>
  <si>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договор с ООО "ЖРЭУ-15"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</si>
  <si>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</si>
  <si>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</si>
  <si>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</si>
  <si>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</si>
  <si>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</si>
  <si>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</si>
  <si>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</si>
  <si>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</si>
  <si>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</si>
  <si>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</si>
  <si>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</si>
  <si>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</si>
  <si>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</si>
  <si>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</si>
  <si>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</si>
  <si>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</si>
  <si>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</si>
  <si>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</si>
  <si>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</si>
  <si>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</si>
  <si>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</si>
  <si>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</si>
  <si>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</si>
  <si>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</si>
  <si>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</si>
  <si>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</si>
  <si>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</si>
  <si>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</si>
  <si>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</si>
  <si>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 xml:space="preserve"> </t>
  </si>
  <si>
    <t>МУП "Калугатеплосеть" г.Калуги</t>
  </si>
  <si>
    <t>Расшифровка вып. работ по текущему ремонту за 2019г.</t>
  </si>
  <si>
    <t xml:space="preserve">рем.системы освещения </t>
  </si>
  <si>
    <t>рем.системы водоотведения (канализ.т/пров.) в подв.</t>
  </si>
  <si>
    <t>утилизация листвы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</si>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</sst>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1" applyFont="1" applyBorder="1" applyAlignment="1">
      <alignment horizontal="left" vertical="center" wrapText="1"/>
    </xf>
    <xf numFmtId="0" fontId="8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8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.1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20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1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20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1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20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1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20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1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20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1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20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1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20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1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20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1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20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1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20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1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20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1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20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1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20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1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20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1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20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1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20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1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20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1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20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1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20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1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20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1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20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1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20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1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20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1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20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1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20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1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20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1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20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1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20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1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20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1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20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1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20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1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20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1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20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1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20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1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20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1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20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1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20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1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20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1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20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1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20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1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20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1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20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1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20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1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20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1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20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1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20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1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20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1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20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1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20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1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20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1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20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1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20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1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20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1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20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1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20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1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20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1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20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1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20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1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20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1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20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1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20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1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20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1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20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1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20.875" style="1" customWidth="1"/>
    <col min="16144" max="16384" width="9" style="1"/>
  </cols>
  <sheetData>
    <row r="1" spans="1:15" ht="18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2.75" customHeight="1">
      <c r="D2" s="82" t="s">
        <v>1</v>
      </c>
      <c r="E2" s="83"/>
      <c r="F2" s="83"/>
      <c r="G2" s="83"/>
      <c r="H2" s="83"/>
      <c r="I2" s="83"/>
      <c r="J2" s="83"/>
      <c r="K2" s="83"/>
    </row>
    <row r="3" spans="1:15" ht="20.85" customHeight="1">
      <c r="C3" s="84" t="s">
        <v>2</v>
      </c>
      <c r="D3" s="85"/>
      <c r="E3" s="85"/>
      <c r="F3" s="85"/>
      <c r="G3" s="85"/>
      <c r="H3" s="85"/>
      <c r="I3" s="85"/>
      <c r="J3" s="85"/>
    </row>
    <row r="4" spans="1:15" ht="38.25">
      <c r="A4" s="2" t="s">
        <v>3</v>
      </c>
      <c r="B4" s="86" t="s">
        <v>4</v>
      </c>
      <c r="C4" s="75"/>
      <c r="D4" s="76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6" t="s">
        <v>10</v>
      </c>
      <c r="K4" s="75"/>
      <c r="L4" s="76"/>
      <c r="M4" s="86" t="s">
        <v>11</v>
      </c>
      <c r="N4" s="87"/>
      <c r="O4" s="2" t="s">
        <v>12</v>
      </c>
    </row>
    <row r="5" spans="1:15">
      <c r="A5" s="5"/>
      <c r="B5" s="77" t="s">
        <v>13</v>
      </c>
      <c r="C5" s="78"/>
      <c r="D5" s="79"/>
      <c r="E5" s="6" t="s">
        <v>14</v>
      </c>
      <c r="F5" s="2"/>
      <c r="G5" s="7">
        <v>1421.6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59" t="s">
        <v>15</v>
      </c>
      <c r="C6" s="75"/>
      <c r="D6" s="76"/>
      <c r="E6" s="12" t="s">
        <v>14</v>
      </c>
      <c r="F6" s="13"/>
      <c r="G6" s="14">
        <v>1421.6</v>
      </c>
      <c r="H6" s="13"/>
      <c r="I6" s="15"/>
      <c r="J6" s="63"/>
      <c r="K6" s="75"/>
      <c r="L6" s="76"/>
      <c r="M6" s="63"/>
      <c r="N6" s="69"/>
      <c r="O6" s="13"/>
    </row>
    <row r="7" spans="1:15" ht="15.75" customHeight="1">
      <c r="A7" s="11"/>
      <c r="B7" s="70" t="s">
        <v>16</v>
      </c>
      <c r="C7" s="75"/>
      <c r="D7" s="76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8" t="s">
        <v>18</v>
      </c>
      <c r="C8" s="75"/>
      <c r="D8" s="76"/>
      <c r="E8" s="12" t="s">
        <v>19</v>
      </c>
      <c r="F8" s="19">
        <v>8.93</v>
      </c>
      <c r="G8" s="14">
        <v>143905.07999999999</v>
      </c>
      <c r="H8" s="19">
        <v>139891.87</v>
      </c>
      <c r="I8" s="14">
        <v>143905.07999999999</v>
      </c>
      <c r="J8" s="62">
        <v>-4013.21</v>
      </c>
      <c r="K8" s="75"/>
      <c r="L8" s="76"/>
      <c r="M8" s="62">
        <v>4013.21</v>
      </c>
      <c r="N8" s="76"/>
      <c r="O8" s="20" t="s">
        <v>20</v>
      </c>
    </row>
    <row r="9" spans="1:15" ht="28.5" customHeight="1">
      <c r="A9" s="11">
        <v>1.1000000000000001</v>
      </c>
      <c r="B9" s="59" t="s">
        <v>21</v>
      </c>
      <c r="C9" s="75"/>
      <c r="D9" s="76"/>
      <c r="E9" s="12" t="s">
        <v>19</v>
      </c>
      <c r="F9" s="19">
        <v>0.87</v>
      </c>
      <c r="G9" s="14">
        <v>14105.14</v>
      </c>
      <c r="H9" s="19">
        <v>13705.77</v>
      </c>
      <c r="I9" s="14">
        <v>14105.14</v>
      </c>
      <c r="J9" s="62">
        <v>-399.37</v>
      </c>
      <c r="K9" s="75"/>
      <c r="L9" s="76"/>
      <c r="M9" s="62">
        <v>399.37</v>
      </c>
      <c r="N9" s="76"/>
      <c r="O9" s="21" t="s">
        <v>22</v>
      </c>
    </row>
    <row r="10" spans="1:15" ht="15" customHeight="1">
      <c r="A10" s="11">
        <v>1.2</v>
      </c>
      <c r="B10" s="59" t="s">
        <v>23</v>
      </c>
      <c r="C10" s="75"/>
      <c r="D10" s="76"/>
      <c r="E10" s="12" t="s">
        <v>19</v>
      </c>
      <c r="F10" s="19">
        <v>1.28</v>
      </c>
      <c r="G10" s="14">
        <v>20687.580000000002</v>
      </c>
      <c r="H10" s="19">
        <v>20163.22</v>
      </c>
      <c r="I10" s="14">
        <v>20687.580000000002</v>
      </c>
      <c r="J10" s="62">
        <v>-524.36</v>
      </c>
      <c r="K10" s="75"/>
      <c r="L10" s="76"/>
      <c r="M10" s="62">
        <v>524.36</v>
      </c>
      <c r="N10" s="76"/>
      <c r="O10" s="21" t="s">
        <v>22</v>
      </c>
    </row>
    <row r="11" spans="1:15" ht="15.2" customHeight="1">
      <c r="A11" s="11">
        <v>1.3</v>
      </c>
      <c r="B11" s="59" t="s">
        <v>24</v>
      </c>
      <c r="C11" s="75"/>
      <c r="D11" s="76"/>
      <c r="E11" s="12" t="s">
        <v>19</v>
      </c>
      <c r="F11" s="19">
        <v>2.71</v>
      </c>
      <c r="G11" s="14">
        <v>43936.78</v>
      </c>
      <c r="H11" s="19">
        <v>42692.72</v>
      </c>
      <c r="I11" s="14">
        <v>43936.78</v>
      </c>
      <c r="J11" s="62">
        <v>-1244.06</v>
      </c>
      <c r="K11" s="75"/>
      <c r="L11" s="76"/>
      <c r="M11" s="62">
        <v>1244.06</v>
      </c>
      <c r="N11" s="76"/>
      <c r="O11" s="21" t="s">
        <v>22</v>
      </c>
    </row>
    <row r="12" spans="1:15" ht="15.6" customHeight="1">
      <c r="A12" s="11">
        <v>1.4</v>
      </c>
      <c r="B12" s="59" t="s">
        <v>25</v>
      </c>
      <c r="C12" s="75"/>
      <c r="D12" s="76"/>
      <c r="E12" s="12" t="s">
        <v>19</v>
      </c>
      <c r="F12" s="19">
        <v>2.12</v>
      </c>
      <c r="G12" s="14">
        <v>34371.19</v>
      </c>
      <c r="H12" s="19">
        <v>33398.019999999997</v>
      </c>
      <c r="I12" s="14">
        <v>34371.19</v>
      </c>
      <c r="J12" s="62">
        <v>-973.17</v>
      </c>
      <c r="K12" s="75"/>
      <c r="L12" s="76"/>
      <c r="M12" s="62">
        <v>973.17</v>
      </c>
      <c r="N12" s="76"/>
      <c r="O12" s="21" t="s">
        <v>26</v>
      </c>
    </row>
    <row r="13" spans="1:15" ht="15.2" customHeight="1">
      <c r="A13" s="11">
        <v>1.5</v>
      </c>
      <c r="B13" s="59" t="s">
        <v>27</v>
      </c>
      <c r="C13" s="75"/>
      <c r="D13" s="76"/>
      <c r="E13" s="12" t="s">
        <v>19</v>
      </c>
      <c r="F13" s="19">
        <v>1.23</v>
      </c>
      <c r="G13" s="14">
        <v>19941.82</v>
      </c>
      <c r="H13" s="19">
        <v>19377.16</v>
      </c>
      <c r="I13" s="14">
        <v>19941.82</v>
      </c>
      <c r="J13" s="62">
        <v>-564.66</v>
      </c>
      <c r="K13" s="75"/>
      <c r="L13" s="76"/>
      <c r="M13" s="62">
        <v>564.66</v>
      </c>
      <c r="N13" s="76"/>
      <c r="O13" s="21" t="s">
        <v>28</v>
      </c>
    </row>
    <row r="14" spans="1:15">
      <c r="A14" s="11">
        <v>1.6</v>
      </c>
      <c r="B14" s="59" t="s">
        <v>29</v>
      </c>
      <c r="C14" s="75"/>
      <c r="D14" s="76"/>
      <c r="E14" s="12" t="s">
        <v>19</v>
      </c>
      <c r="F14" s="19">
        <v>0.36</v>
      </c>
      <c r="G14" s="14">
        <v>5836.6</v>
      </c>
      <c r="H14" s="19">
        <v>5671.34</v>
      </c>
      <c r="I14" s="14">
        <v>5836.6</v>
      </c>
      <c r="J14" s="62">
        <v>-165.26</v>
      </c>
      <c r="K14" s="75"/>
      <c r="L14" s="76"/>
      <c r="M14" s="62">
        <v>165.26</v>
      </c>
      <c r="N14" s="76"/>
      <c r="O14" s="21" t="s">
        <v>30</v>
      </c>
    </row>
    <row r="15" spans="1:15" ht="33.75">
      <c r="A15" s="11">
        <v>1.7</v>
      </c>
      <c r="B15" s="59" t="s">
        <v>31</v>
      </c>
      <c r="C15" s="75"/>
      <c r="D15" s="76"/>
      <c r="E15" s="22" t="s">
        <v>19</v>
      </c>
      <c r="F15" s="19">
        <v>0.14000000000000001</v>
      </c>
      <c r="G15" s="23">
        <v>2269.81</v>
      </c>
      <c r="H15" s="19">
        <v>2205.5500000000002</v>
      </c>
      <c r="I15" s="23">
        <v>2269.81</v>
      </c>
      <c r="J15" s="62">
        <v>-64.260000000000005</v>
      </c>
      <c r="K15" s="75"/>
      <c r="L15" s="76"/>
      <c r="M15" s="62">
        <v>64.260000000000005</v>
      </c>
      <c r="N15" s="76"/>
      <c r="O15" s="21" t="s">
        <v>32</v>
      </c>
    </row>
    <row r="16" spans="1:15" ht="15.6" customHeight="1">
      <c r="A16" s="24">
        <v>1.8</v>
      </c>
      <c r="B16" s="59" t="s">
        <v>33</v>
      </c>
      <c r="C16" s="75"/>
      <c r="D16" s="76"/>
      <c r="E16" s="22" t="s">
        <v>19</v>
      </c>
      <c r="F16" s="19">
        <v>0.15</v>
      </c>
      <c r="G16" s="23">
        <v>1621.3</v>
      </c>
      <c r="H16" s="19">
        <v>1575.41</v>
      </c>
      <c r="I16" s="23">
        <v>1621.3</v>
      </c>
      <c r="J16" s="62">
        <v>-45.89</v>
      </c>
      <c r="K16" s="75"/>
      <c r="L16" s="76"/>
      <c r="M16" s="62">
        <v>45.89</v>
      </c>
      <c r="N16" s="76"/>
      <c r="O16" s="21" t="s">
        <v>34</v>
      </c>
    </row>
    <row r="17" spans="1:15" ht="33.75">
      <c r="A17" s="24">
        <v>1.9</v>
      </c>
      <c r="B17" s="59" t="s">
        <v>35</v>
      </c>
      <c r="C17" s="75"/>
      <c r="D17" s="76"/>
      <c r="E17" s="25" t="s">
        <v>19</v>
      </c>
      <c r="F17" s="19">
        <v>7.0000000000000007E-2</v>
      </c>
      <c r="G17" s="26">
        <v>1134.92</v>
      </c>
      <c r="H17" s="19">
        <v>1102.79</v>
      </c>
      <c r="I17" s="26">
        <v>1134.92</v>
      </c>
      <c r="J17" s="62">
        <v>-32.130000000000003</v>
      </c>
      <c r="K17" s="60"/>
      <c r="L17" s="61"/>
      <c r="M17" s="62">
        <v>32.130000000000003</v>
      </c>
      <c r="N17" s="61"/>
      <c r="O17" s="21" t="s">
        <v>36</v>
      </c>
    </row>
    <row r="18" spans="1:15" ht="14.45" customHeight="1">
      <c r="A18" s="27"/>
      <c r="B18" s="68"/>
      <c r="C18" s="60"/>
      <c r="D18" s="61"/>
      <c r="E18" s="22"/>
      <c r="F18" s="13"/>
      <c r="G18" s="17"/>
      <c r="H18" s="13"/>
      <c r="I18" s="17"/>
      <c r="J18" s="63"/>
      <c r="K18" s="60"/>
      <c r="L18" s="61"/>
      <c r="M18" s="63"/>
      <c r="N18" s="61"/>
      <c r="O18" s="13"/>
    </row>
    <row r="19" spans="1:15" ht="15.2" customHeight="1">
      <c r="A19" s="27">
        <v>2</v>
      </c>
      <c r="B19" s="68" t="s">
        <v>37</v>
      </c>
      <c r="C19" s="60"/>
      <c r="D19" s="61"/>
      <c r="E19" s="22" t="s">
        <v>19</v>
      </c>
      <c r="F19" s="19">
        <v>1.74</v>
      </c>
      <c r="G19" s="17"/>
      <c r="H19" s="28">
        <f>SUM(H20:H22)-H23</f>
        <v>90894.239999999991</v>
      </c>
      <c r="I19" s="29">
        <v>6095.95</v>
      </c>
      <c r="J19" s="71">
        <f>H19-I19</f>
        <v>84798.29</v>
      </c>
      <c r="K19" s="72"/>
      <c r="L19" s="73"/>
      <c r="M19" s="74"/>
      <c r="N19" s="73"/>
      <c r="O19" s="13"/>
    </row>
    <row r="20" spans="1:15" ht="15.2" customHeight="1">
      <c r="A20" s="24"/>
      <c r="B20" s="59" t="s">
        <v>38</v>
      </c>
      <c r="C20" s="60"/>
      <c r="D20" s="61"/>
      <c r="E20" s="22" t="s">
        <v>19</v>
      </c>
      <c r="F20" s="13"/>
      <c r="G20" s="23">
        <v>26651.91</v>
      </c>
      <c r="H20" s="19">
        <v>30974.1</v>
      </c>
      <c r="I20" s="17"/>
      <c r="J20" s="63"/>
      <c r="K20" s="60"/>
      <c r="L20" s="61"/>
      <c r="M20" s="63"/>
      <c r="N20" s="61"/>
      <c r="O20" s="13"/>
    </row>
    <row r="21" spans="1:15" ht="15" customHeight="1">
      <c r="A21" s="24"/>
      <c r="B21" s="59" t="s">
        <v>39</v>
      </c>
      <c r="C21" s="60"/>
      <c r="D21" s="61"/>
      <c r="E21" s="22" t="s">
        <v>19</v>
      </c>
      <c r="F21" s="13"/>
      <c r="G21" s="17"/>
      <c r="H21" s="19">
        <v>63933.35</v>
      </c>
      <c r="I21" s="17"/>
      <c r="J21" s="63"/>
      <c r="K21" s="60"/>
      <c r="L21" s="61"/>
      <c r="M21" s="63"/>
      <c r="N21" s="61"/>
      <c r="O21" s="13"/>
    </row>
    <row r="22" spans="1:15" ht="15.2" customHeight="1">
      <c r="A22" s="24"/>
      <c r="B22" s="59" t="s">
        <v>40</v>
      </c>
      <c r="C22" s="60"/>
      <c r="D22" s="61"/>
      <c r="E22" s="22" t="s">
        <v>19</v>
      </c>
      <c r="F22" s="13"/>
      <c r="G22" s="17"/>
      <c r="H22" s="13"/>
      <c r="I22" s="23">
        <v>6095.95</v>
      </c>
      <c r="J22" s="63"/>
      <c r="K22" s="60"/>
      <c r="L22" s="61"/>
      <c r="M22" s="63"/>
      <c r="N22" s="61"/>
      <c r="O22" s="13"/>
    </row>
    <row r="23" spans="1:15" ht="14.85" customHeight="1">
      <c r="A23" s="24"/>
      <c r="B23" s="70" t="s">
        <v>41</v>
      </c>
      <c r="C23" s="60"/>
      <c r="D23" s="61"/>
      <c r="E23" s="22" t="s">
        <v>19</v>
      </c>
      <c r="F23" s="13"/>
      <c r="G23" s="17"/>
      <c r="H23" s="13">
        <v>4013.21</v>
      </c>
      <c r="I23" s="17"/>
      <c r="J23" s="63"/>
      <c r="K23" s="60"/>
      <c r="L23" s="61"/>
      <c r="M23" s="63"/>
      <c r="N23" s="61"/>
      <c r="O23" s="13"/>
    </row>
    <row r="24" spans="1:15" ht="15.2" customHeight="1">
      <c r="A24" s="11"/>
      <c r="B24" s="59" t="s">
        <v>42</v>
      </c>
      <c r="C24" s="60"/>
      <c r="D24" s="61"/>
      <c r="E24" s="22"/>
      <c r="F24" s="13"/>
      <c r="G24" s="15"/>
      <c r="H24" s="13"/>
      <c r="I24" s="15"/>
      <c r="J24" s="63"/>
      <c r="K24" s="60"/>
      <c r="L24" s="61"/>
      <c r="M24" s="63"/>
      <c r="N24" s="69"/>
      <c r="O24" s="13"/>
    </row>
    <row r="25" spans="1:15" ht="15.2" customHeight="1">
      <c r="A25" s="18">
        <v>3</v>
      </c>
      <c r="B25" s="68" t="s">
        <v>43</v>
      </c>
      <c r="C25" s="60"/>
      <c r="D25" s="61"/>
      <c r="E25" s="12" t="s">
        <v>19</v>
      </c>
      <c r="F25" s="13"/>
      <c r="G25" s="14">
        <v>218816.74</v>
      </c>
      <c r="H25" s="19">
        <v>381077</v>
      </c>
      <c r="I25" s="14">
        <v>218816.74</v>
      </c>
      <c r="J25" s="62">
        <v>-42767.21</v>
      </c>
      <c r="K25" s="60"/>
      <c r="L25" s="61"/>
      <c r="M25" s="62">
        <v>42767.21</v>
      </c>
      <c r="N25" s="61"/>
      <c r="O25" s="13"/>
    </row>
    <row r="26" spans="1:15" ht="15.2" customHeight="1">
      <c r="A26" s="11"/>
      <c r="B26" s="59" t="s">
        <v>44</v>
      </c>
      <c r="C26" s="60"/>
      <c r="D26" s="61"/>
      <c r="E26" s="12" t="s">
        <v>19</v>
      </c>
      <c r="F26" s="13"/>
      <c r="G26" s="14">
        <v>16803.419999999998</v>
      </c>
      <c r="H26" s="19">
        <v>18555.689999999999</v>
      </c>
      <c r="I26" s="14">
        <v>16803.419999999998</v>
      </c>
      <c r="J26" s="62"/>
      <c r="K26" s="60"/>
      <c r="L26" s="61"/>
      <c r="M26" s="63"/>
      <c r="N26" s="69"/>
      <c r="O26" s="30" t="s">
        <v>45</v>
      </c>
    </row>
    <row r="27" spans="1:15" ht="15.2" customHeight="1">
      <c r="A27" s="11"/>
      <c r="B27" s="59" t="s">
        <v>46</v>
      </c>
      <c r="C27" s="60"/>
      <c r="D27" s="61"/>
      <c r="E27" s="12" t="s">
        <v>19</v>
      </c>
      <c r="F27" s="13"/>
      <c r="G27" s="14">
        <v>120756.45</v>
      </c>
      <c r="H27" s="19">
        <v>95592.19</v>
      </c>
      <c r="I27" s="14">
        <v>120756.45</v>
      </c>
      <c r="J27" s="62">
        <v>-25164.26</v>
      </c>
      <c r="K27" s="60"/>
      <c r="L27" s="61"/>
      <c r="M27" s="62">
        <v>25164.26</v>
      </c>
      <c r="N27" s="61"/>
      <c r="O27" s="21" t="s">
        <v>47</v>
      </c>
    </row>
    <row r="28" spans="1:15" ht="15.2" customHeight="1">
      <c r="A28" s="31"/>
      <c r="B28" s="59" t="s">
        <v>48</v>
      </c>
      <c r="C28" s="60"/>
      <c r="D28" s="61"/>
      <c r="E28" s="12" t="s">
        <v>19</v>
      </c>
      <c r="F28" s="13"/>
      <c r="G28" s="19">
        <v>81256.87</v>
      </c>
      <c r="H28" s="19">
        <v>63653.919999999998</v>
      </c>
      <c r="I28" s="19">
        <v>81256.87</v>
      </c>
      <c r="J28" s="62">
        <v>-17602.95</v>
      </c>
      <c r="K28" s="60"/>
      <c r="L28" s="61"/>
      <c r="M28" s="62">
        <v>17602.95</v>
      </c>
      <c r="N28" s="61"/>
      <c r="O28" s="21" t="s">
        <v>47</v>
      </c>
    </row>
    <row r="29" spans="1:15" ht="22.5">
      <c r="A29" s="24"/>
      <c r="B29" s="59" t="s">
        <v>49</v>
      </c>
      <c r="C29" s="60"/>
      <c r="D29" s="61"/>
      <c r="E29" s="12" t="s">
        <v>19</v>
      </c>
      <c r="F29" s="13"/>
      <c r="G29" s="13" t="s">
        <v>50</v>
      </c>
      <c r="H29" s="19">
        <v>203275.2</v>
      </c>
      <c r="I29" s="13" t="s">
        <v>50</v>
      </c>
      <c r="J29" s="62"/>
      <c r="K29" s="60"/>
      <c r="L29" s="61"/>
      <c r="M29" s="63"/>
      <c r="N29" s="61"/>
      <c r="O29" s="21" t="s">
        <v>51</v>
      </c>
    </row>
    <row r="30" spans="1:15" ht="15.2" customHeight="1"/>
    <row r="31" spans="1:15" ht="15.2" customHeight="1"/>
    <row r="32" spans="1:15" ht="24.75" customHeight="1">
      <c r="A32" s="64" t="s">
        <v>52</v>
      </c>
      <c r="B32" s="65"/>
      <c r="C32" s="65"/>
      <c r="D32" s="65"/>
      <c r="E32" s="66"/>
      <c r="F32" s="67">
        <f>SUM(F33:G35)</f>
        <v>6095.95</v>
      </c>
      <c r="G32" s="67"/>
    </row>
    <row r="33" spans="1:9">
      <c r="A33" s="50" t="s">
        <v>53</v>
      </c>
      <c r="B33" s="51"/>
      <c r="C33" s="51"/>
      <c r="D33" s="51"/>
      <c r="E33" s="52"/>
      <c r="F33" s="53">
        <v>1325.57</v>
      </c>
      <c r="G33" s="54"/>
    </row>
    <row r="34" spans="1:9">
      <c r="A34" s="50" t="s">
        <v>54</v>
      </c>
      <c r="B34" s="51"/>
      <c r="C34" s="51"/>
      <c r="D34" s="51"/>
      <c r="E34" s="52"/>
      <c r="F34" s="53">
        <v>2875</v>
      </c>
      <c r="G34" s="54"/>
    </row>
    <row r="35" spans="1:9">
      <c r="A35" s="50" t="s">
        <v>55</v>
      </c>
      <c r="B35" s="51"/>
      <c r="C35" s="51"/>
      <c r="D35" s="51"/>
      <c r="E35" s="52"/>
      <c r="F35" s="53">
        <v>1895.38</v>
      </c>
      <c r="G35" s="54"/>
    </row>
    <row r="36" spans="1:9">
      <c r="A36" s="32"/>
      <c r="B36" s="32"/>
      <c r="C36" s="32"/>
      <c r="D36" s="32"/>
      <c r="E36" s="33"/>
      <c r="F36" s="34"/>
    </row>
    <row r="37" spans="1:9">
      <c r="A37" s="32"/>
      <c r="B37" s="32"/>
      <c r="C37" s="32"/>
      <c r="D37" s="32"/>
      <c r="E37" s="33"/>
      <c r="F37" s="34"/>
    </row>
    <row r="38" spans="1:9" ht="39.75" customHeight="1">
      <c r="A38" s="55" t="s">
        <v>56</v>
      </c>
      <c r="B38" s="55"/>
      <c r="C38" s="55"/>
      <c r="D38" s="55"/>
      <c r="E38" s="33"/>
      <c r="F38" s="34"/>
    </row>
    <row r="39" spans="1:9" ht="25.5">
      <c r="A39" s="56" t="s">
        <v>57</v>
      </c>
      <c r="B39" s="57"/>
      <c r="C39" s="58"/>
      <c r="D39" s="35" t="s">
        <v>58</v>
      </c>
      <c r="E39" s="33"/>
      <c r="F39" s="34"/>
    </row>
    <row r="40" spans="1:9">
      <c r="A40" s="44">
        <v>260736.81</v>
      </c>
      <c r="B40" s="45"/>
      <c r="C40" s="46"/>
      <c r="D40" s="36">
        <v>204092.38</v>
      </c>
      <c r="E40" s="33"/>
      <c r="F40" s="34"/>
    </row>
    <row r="41" spans="1:9">
      <c r="A41" s="32"/>
      <c r="B41" s="32"/>
      <c r="C41" s="32"/>
      <c r="D41" s="32"/>
      <c r="E41" s="33"/>
      <c r="F41" s="34"/>
    </row>
    <row r="42" spans="1:9">
      <c r="A42" s="32"/>
      <c r="B42" s="32"/>
      <c r="C42" s="32"/>
      <c r="D42" s="32"/>
      <c r="E42" s="33"/>
      <c r="F42" s="34"/>
    </row>
    <row r="44" spans="1:9">
      <c r="A44" s="37" t="s">
        <v>59</v>
      </c>
      <c r="B44" s="37"/>
      <c r="C44" s="38"/>
      <c r="D44" s="39"/>
      <c r="G44" s="40" t="s">
        <v>60</v>
      </c>
      <c r="H44" s="41"/>
      <c r="I44" s="41"/>
    </row>
    <row r="45" spans="1:9">
      <c r="B45" s="40"/>
      <c r="C45" s="39"/>
      <c r="D45" s="42"/>
      <c r="E45" s="42"/>
      <c r="F45" s="42"/>
      <c r="G45" s="42"/>
      <c r="H45" s="41"/>
      <c r="I45" s="41"/>
    </row>
    <row r="46" spans="1:9">
      <c r="B46" s="42"/>
      <c r="C46" s="42"/>
      <c r="D46" s="42"/>
      <c r="E46" s="42"/>
      <c r="F46" s="42"/>
      <c r="G46" s="42"/>
      <c r="H46" s="41"/>
      <c r="I46" s="41"/>
    </row>
    <row r="47" spans="1:9">
      <c r="B47" s="40"/>
      <c r="C47" s="42"/>
      <c r="D47" s="42"/>
      <c r="E47" s="42"/>
      <c r="G47" s="43"/>
      <c r="H47" s="42"/>
      <c r="I47" s="41"/>
    </row>
    <row r="48" spans="1:9">
      <c r="A48" s="47" t="s">
        <v>61</v>
      </c>
      <c r="B48" s="47"/>
      <c r="C48" s="47"/>
      <c r="D48" s="47"/>
      <c r="E48" s="42"/>
      <c r="F48" s="42"/>
      <c r="G48" s="42"/>
      <c r="H48" s="41"/>
      <c r="I48" s="41"/>
    </row>
    <row r="49" spans="1:9">
      <c r="A49" s="48" t="s">
        <v>62</v>
      </c>
      <c r="B49" s="49"/>
      <c r="C49" s="43"/>
      <c r="D49" s="42"/>
      <c r="E49" s="42"/>
      <c r="F49" s="42"/>
      <c r="G49" s="42"/>
      <c r="H49" s="41"/>
      <c r="I49" s="41"/>
    </row>
    <row r="50" spans="1:9">
      <c r="A50" s="48" t="s">
        <v>63</v>
      </c>
      <c r="B50" s="49"/>
      <c r="C50" s="43"/>
      <c r="D50" s="42"/>
      <c r="E50" s="42"/>
      <c r="F50" s="42"/>
      <c r="G50" s="42"/>
      <c r="H50" s="41"/>
      <c r="I50" s="41"/>
    </row>
  </sheetData>
  <mergeCells count="91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F33:G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2:E32"/>
    <mergeCell ref="F32:G32"/>
    <mergeCell ref="F34:G34"/>
    <mergeCell ref="A35:E35"/>
    <mergeCell ref="F35:G35"/>
    <mergeCell ref="A38:D38"/>
    <mergeCell ref="A39:C39"/>
    <mergeCell ref="A40:C40"/>
    <mergeCell ref="A48:D48"/>
    <mergeCell ref="A49:B49"/>
    <mergeCell ref="A50:B50"/>
    <mergeCell ref="A34:E34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Линейная 30_5_2019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2020-03-24T07:10:41Z</dcterms:created>
  <dcterms:modified xsi:type="dcterms:W3CDTF">2020-05-01T14:43:18Z</dcterms:modified>
</cp:coreProperties>
</file>