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<sst xmlns="http://schemas.openxmlformats.org/spreadsheetml/2006/main" count="103" uniqueCount="70">
  <si>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</si>
  <si>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</si>
  <si>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д.126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</si>
  <si>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</si>
  <si>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</si>
  <si>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</si>
  <si>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</si>
  <si>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</si>
  <si>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</si>
  <si>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</si>
  <si>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</si>
  <si>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</si>
  <si>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</si>
  <si>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</si>
  <si>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</si>
  <si>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</si>
  <si>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</si>
  <si>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</si>
  <si>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</si>
  <si>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</si>
  <si>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</si>
  <si>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</si>
  <si>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</si>
  <si>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</si>
  <si>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</si>
  <si>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</si>
  <si>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</si>
  <si>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</si>
  <si>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</si>
  <si>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</si>
  <si>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</si>
  <si>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</si>
  <si>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</si>
  <si>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</si>
  <si>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</si>
  <si>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</si>
  <si>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</si>
  <si>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</si>
  <si>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</si>
  <si>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</si>
  <si>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</si>
  <si>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</si>
  <si>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</si>
  <si>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</si>
  <si>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</si>
  <si>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</si>
  <si>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</si>
  <si>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</si>
  <si>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</si>
  <si>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</si>
  <si>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</si>
  <si>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кв.м</t>
  </si>
  <si>
    <t>Соснов С.В.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</si>
  <si>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</si>
  <si>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</si>
  <si>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</si>
  <si>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</si>
  <si>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</si>
  <si>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</si>
  <si>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</si>
  <si>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</si>
  <si>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</si>
  <si>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очистка скатной кровли от снега,наледи (альпинистом)</t>
  </si>
  <si>
    <t>валка аварийного дерева</t>
  </si>
  <si>
    <t>благоустройство дворовой территории 5% собственников</t>
  </si>
  <si>
    <t>Накоплено денежных средств по нежилым помещениям за 2017г.</t>
  </si>
  <si>
    <t>Оплата провайдеров за 2017г.</t>
  </si>
  <si>
    <t>ОАО "Ростелеком"</t>
  </si>
  <si>
    <t>дог-р с ГП "КРЭО"</t>
  </si>
  <si>
    <t>Расшифровка выполненных работ по текущему ремонту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</si>
</sst>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33" borderId="10" xfId="37" applyFill="1" applyBorder="1" applyAlignment="1">
      <alignment horizontal="left" vertical="top" wrapText="1"/>
      <protection/>
    </xf>
    <xf numFmtId="0" fontId="2" fillId="33" borderId="11" xfId="35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2" fillId="33" borderId="13" xfId="34" applyFont="1" applyFill="1" applyBorder="1" applyAlignment="1">
      <alignment horizontal="righ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1" fillId="33" borderId="10" xfId="36" applyFill="1" applyBorder="1" applyAlignment="1">
      <alignment horizontal="left" vertical="top" wrapText="1"/>
      <protection/>
    </xf>
    <xf numFmtId="0" fontId="1" fillId="33" borderId="11" xfId="33" applyFill="1" applyBorder="1" applyAlignment="1" quotePrefix="1">
      <alignment horizontal="left" vertical="top" wrapText="1"/>
      <protection/>
    </xf>
    <xf numFmtId="0" fontId="1" fillId="33" borderId="13" xfId="38" applyFill="1" applyBorder="1" applyAlignment="1">
      <alignment horizontal="lef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34">
      <selection activeCell="A45" sqref="A45:E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9.87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2" t="s">
        <v>3</v>
      </c>
      <c r="B4" s="83" t="s">
        <v>4</v>
      </c>
      <c r="C4" s="73"/>
      <c r="D4" s="7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3" t="s">
        <v>10</v>
      </c>
      <c r="K4" s="73"/>
      <c r="L4" s="74"/>
      <c r="M4" s="83" t="s">
        <v>11</v>
      </c>
      <c r="N4" s="84"/>
      <c r="O4" s="2" t="s">
        <v>12</v>
      </c>
    </row>
    <row r="5" spans="1:15" ht="12.75">
      <c r="A5" s="3"/>
      <c r="B5" s="69" t="s">
        <v>41</v>
      </c>
      <c r="C5" s="70"/>
      <c r="D5" s="71"/>
      <c r="E5" s="32" t="s">
        <v>14</v>
      </c>
      <c r="F5" s="2"/>
      <c r="G5" s="34">
        <f>SUM(G6:G7)</f>
        <v>1310.2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5" t="s">
        <v>13</v>
      </c>
      <c r="C6" s="73"/>
      <c r="D6" s="74"/>
      <c r="E6" s="9" t="s">
        <v>14</v>
      </c>
      <c r="F6" s="10"/>
      <c r="G6" s="11">
        <v>1235</v>
      </c>
      <c r="H6" s="10"/>
      <c r="I6" s="12"/>
      <c r="J6" s="86"/>
      <c r="K6" s="73"/>
      <c r="L6" s="74"/>
      <c r="M6" s="86"/>
      <c r="N6" s="87"/>
      <c r="O6" s="10"/>
    </row>
    <row r="7" spans="1:15" ht="15.75" customHeight="1">
      <c r="A7" s="8"/>
      <c r="B7" s="72" t="s">
        <v>42</v>
      </c>
      <c r="C7" s="73"/>
      <c r="D7" s="74"/>
      <c r="E7" s="9" t="s">
        <v>14</v>
      </c>
      <c r="F7" s="10"/>
      <c r="G7" s="11">
        <v>75.2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8" t="s">
        <v>15</v>
      </c>
      <c r="C8" s="73"/>
      <c r="D8" s="74"/>
      <c r="E8" s="12"/>
      <c r="F8" s="16">
        <v>7.56</v>
      </c>
      <c r="G8" s="11">
        <v>112039.2</v>
      </c>
      <c r="H8" s="16">
        <v>106288.28</v>
      </c>
      <c r="I8" s="11">
        <v>112039.2</v>
      </c>
      <c r="J8" s="89">
        <v>-5750.92</v>
      </c>
      <c r="K8" s="73"/>
      <c r="L8" s="74"/>
      <c r="M8" s="89">
        <v>5750.92</v>
      </c>
      <c r="N8" s="74"/>
      <c r="O8" s="33" t="s">
        <v>43</v>
      </c>
    </row>
    <row r="9" spans="1:15" ht="28.5" customHeight="1">
      <c r="A9" s="8">
        <v>1.1</v>
      </c>
      <c r="B9" s="85" t="s">
        <v>16</v>
      </c>
      <c r="C9" s="73"/>
      <c r="D9" s="74"/>
      <c r="E9" s="9" t="s">
        <v>17</v>
      </c>
      <c r="F9" s="16">
        <v>0.77</v>
      </c>
      <c r="G9" s="11">
        <v>11411.4</v>
      </c>
      <c r="H9" s="16">
        <v>10825.66</v>
      </c>
      <c r="I9" s="11">
        <v>11411.4</v>
      </c>
      <c r="J9" s="89">
        <v>-585.74</v>
      </c>
      <c r="K9" s="73"/>
      <c r="L9" s="74"/>
      <c r="M9" s="89">
        <v>585.74</v>
      </c>
      <c r="N9" s="74"/>
      <c r="O9" s="33" t="s">
        <v>44</v>
      </c>
    </row>
    <row r="10" spans="1:15" ht="15" customHeight="1">
      <c r="A10" s="8">
        <v>1.2</v>
      </c>
      <c r="B10" s="85" t="s">
        <v>18</v>
      </c>
      <c r="C10" s="73"/>
      <c r="D10" s="74"/>
      <c r="E10" s="9" t="s">
        <v>17</v>
      </c>
      <c r="F10" s="16">
        <v>1.14</v>
      </c>
      <c r="G10" s="11">
        <v>16894.8</v>
      </c>
      <c r="H10" s="16">
        <v>16027.6</v>
      </c>
      <c r="I10" s="11">
        <v>16894.8</v>
      </c>
      <c r="J10" s="89">
        <v>-867.2</v>
      </c>
      <c r="K10" s="73"/>
      <c r="L10" s="74"/>
      <c r="M10" s="89">
        <v>867.2</v>
      </c>
      <c r="N10" s="74"/>
      <c r="O10" s="33" t="s">
        <v>44</v>
      </c>
    </row>
    <row r="11" spans="1:15" ht="15" customHeight="1">
      <c r="A11" s="8">
        <v>1.3</v>
      </c>
      <c r="B11" s="85" t="s">
        <v>19</v>
      </c>
      <c r="C11" s="73"/>
      <c r="D11" s="74"/>
      <c r="E11" s="9" t="s">
        <v>17</v>
      </c>
      <c r="F11" s="16">
        <v>2.39</v>
      </c>
      <c r="G11" s="11">
        <v>35419.8</v>
      </c>
      <c r="H11" s="16">
        <v>33601.7</v>
      </c>
      <c r="I11" s="11">
        <v>35419.8</v>
      </c>
      <c r="J11" s="89">
        <v>-1818.1</v>
      </c>
      <c r="K11" s="73"/>
      <c r="L11" s="74"/>
      <c r="M11" s="89">
        <v>1818.1</v>
      </c>
      <c r="N11" s="74"/>
      <c r="O11" s="33" t="s">
        <v>44</v>
      </c>
    </row>
    <row r="12" spans="1:15" ht="15" customHeight="1">
      <c r="A12" s="8">
        <v>1.4</v>
      </c>
      <c r="B12" s="85" t="s">
        <v>20</v>
      </c>
      <c r="C12" s="73"/>
      <c r="D12" s="74"/>
      <c r="E12" s="9" t="s">
        <v>17</v>
      </c>
      <c r="F12" s="16">
        <v>1.46</v>
      </c>
      <c r="G12" s="11">
        <v>21637.2</v>
      </c>
      <c r="H12" s="16">
        <v>20526.58</v>
      </c>
      <c r="I12" s="11">
        <v>21637.2</v>
      </c>
      <c r="J12" s="89">
        <v>-1110.62</v>
      </c>
      <c r="K12" s="73"/>
      <c r="L12" s="74"/>
      <c r="M12" s="89">
        <v>1110.62</v>
      </c>
      <c r="N12" s="74"/>
      <c r="O12" s="33" t="s">
        <v>45</v>
      </c>
    </row>
    <row r="13" spans="1:15" ht="15" customHeight="1">
      <c r="A13" s="8">
        <v>1.5</v>
      </c>
      <c r="B13" s="85" t="s">
        <v>21</v>
      </c>
      <c r="C13" s="73"/>
      <c r="D13" s="74"/>
      <c r="E13" s="9" t="s">
        <v>17</v>
      </c>
      <c r="F13" s="16">
        <v>1.23</v>
      </c>
      <c r="G13" s="11">
        <v>18228.6</v>
      </c>
      <c r="H13" s="16">
        <v>17292.93</v>
      </c>
      <c r="I13" s="11">
        <v>18228.6</v>
      </c>
      <c r="J13" s="89">
        <v>-935.67</v>
      </c>
      <c r="K13" s="73"/>
      <c r="L13" s="74"/>
      <c r="M13" s="89">
        <v>935.67</v>
      </c>
      <c r="N13" s="74"/>
      <c r="O13" s="33" t="s">
        <v>46</v>
      </c>
    </row>
    <row r="14" spans="1:15" ht="15" customHeight="1">
      <c r="A14" s="8">
        <v>1.6</v>
      </c>
      <c r="B14" s="85" t="s">
        <v>22</v>
      </c>
      <c r="C14" s="73"/>
      <c r="D14" s="74"/>
      <c r="E14" s="9" t="s">
        <v>17</v>
      </c>
      <c r="F14" s="16">
        <v>0.32</v>
      </c>
      <c r="G14" s="11">
        <v>4742.4</v>
      </c>
      <c r="H14" s="16">
        <v>4498.98</v>
      </c>
      <c r="I14" s="11">
        <v>4742.4</v>
      </c>
      <c r="J14" s="89">
        <v>-243.42</v>
      </c>
      <c r="K14" s="73"/>
      <c r="L14" s="74"/>
      <c r="M14" s="89">
        <v>243.42</v>
      </c>
      <c r="N14" s="74"/>
      <c r="O14" s="33" t="s">
        <v>47</v>
      </c>
    </row>
    <row r="15" spans="1:15" ht="26.25" customHeight="1">
      <c r="A15" s="8">
        <v>1.7</v>
      </c>
      <c r="B15" s="85" t="s">
        <v>23</v>
      </c>
      <c r="C15" s="73"/>
      <c r="D15" s="74"/>
      <c r="E15" s="17" t="s">
        <v>17</v>
      </c>
      <c r="F15" s="16">
        <v>0.08</v>
      </c>
      <c r="G15" s="18">
        <v>1185.6</v>
      </c>
      <c r="H15" s="16">
        <v>1124.74</v>
      </c>
      <c r="I15" s="18">
        <v>1185.6</v>
      </c>
      <c r="J15" s="89">
        <v>-60.86</v>
      </c>
      <c r="K15" s="73"/>
      <c r="L15" s="74"/>
      <c r="M15" s="89">
        <v>60.86</v>
      </c>
      <c r="N15" s="74"/>
      <c r="O15" s="33" t="s">
        <v>48</v>
      </c>
    </row>
    <row r="16" spans="1:15" ht="15" customHeight="1">
      <c r="A16" s="19">
        <v>1.8</v>
      </c>
      <c r="B16" s="85" t="s">
        <v>24</v>
      </c>
      <c r="C16" s="73"/>
      <c r="D16" s="74"/>
      <c r="E16" s="17" t="s">
        <v>17</v>
      </c>
      <c r="F16" s="16">
        <v>0.1</v>
      </c>
      <c r="G16" s="18">
        <v>1482</v>
      </c>
      <c r="H16" s="16">
        <v>1405.92</v>
      </c>
      <c r="I16" s="18">
        <v>1482</v>
      </c>
      <c r="J16" s="89">
        <v>-76.08</v>
      </c>
      <c r="K16" s="73"/>
      <c r="L16" s="74"/>
      <c r="M16" s="89">
        <v>76.08</v>
      </c>
      <c r="N16" s="74"/>
      <c r="O16" s="33" t="s">
        <v>49</v>
      </c>
    </row>
    <row r="17" spans="1:15" ht="22.5">
      <c r="A17" s="19">
        <v>1.9</v>
      </c>
      <c r="B17" s="85" t="s">
        <v>25</v>
      </c>
      <c r="C17" s="73"/>
      <c r="D17" s="74"/>
      <c r="E17" s="20" t="s">
        <v>17</v>
      </c>
      <c r="F17" s="16">
        <v>0.07</v>
      </c>
      <c r="G17" s="21">
        <v>1037.4</v>
      </c>
      <c r="H17" s="16">
        <v>984.15</v>
      </c>
      <c r="I17" s="21">
        <v>1037.4</v>
      </c>
      <c r="J17" s="89">
        <v>-53.25</v>
      </c>
      <c r="K17" s="90"/>
      <c r="L17" s="91"/>
      <c r="M17" s="89">
        <v>53.25</v>
      </c>
      <c r="N17" s="91"/>
      <c r="O17" s="33" t="s">
        <v>50</v>
      </c>
    </row>
    <row r="18" spans="1:15" ht="14.25" customHeight="1">
      <c r="A18" s="24">
        <v>2</v>
      </c>
      <c r="B18" s="88" t="s">
        <v>26</v>
      </c>
      <c r="C18" s="90"/>
      <c r="D18" s="91"/>
      <c r="E18" s="17" t="s">
        <v>17</v>
      </c>
      <c r="F18" s="16">
        <v>4.6</v>
      </c>
      <c r="G18" s="18">
        <v>50165.7</v>
      </c>
      <c r="H18" s="16">
        <v>45437.6</v>
      </c>
      <c r="I18" s="18">
        <v>50165.7</v>
      </c>
      <c r="J18" s="89">
        <v>-4728.1</v>
      </c>
      <c r="K18" s="90"/>
      <c r="L18" s="91"/>
      <c r="M18" s="89">
        <v>4728.1</v>
      </c>
      <c r="N18" s="91"/>
      <c r="O18" s="33" t="s">
        <v>68</v>
      </c>
    </row>
    <row r="19" spans="1:15" ht="14.25" customHeight="1">
      <c r="A19" s="25">
        <v>3</v>
      </c>
      <c r="B19" s="88" t="s">
        <v>27</v>
      </c>
      <c r="C19" s="90"/>
      <c r="D19" s="91"/>
      <c r="E19" s="17" t="s">
        <v>17</v>
      </c>
      <c r="F19" s="10"/>
      <c r="G19" s="14"/>
      <c r="H19" s="10"/>
      <c r="I19" s="14"/>
      <c r="J19" s="86"/>
      <c r="K19" s="90"/>
      <c r="L19" s="91"/>
      <c r="M19" s="86"/>
      <c r="N19" s="91"/>
      <c r="O19" s="10"/>
    </row>
    <row r="20" spans="1:15" ht="15" customHeight="1">
      <c r="A20" s="25">
        <v>4</v>
      </c>
      <c r="B20" s="88" t="s">
        <v>28</v>
      </c>
      <c r="C20" s="90"/>
      <c r="D20" s="91"/>
      <c r="E20" s="17" t="s">
        <v>17</v>
      </c>
      <c r="F20" s="16">
        <v>1.65</v>
      </c>
      <c r="G20" s="14"/>
      <c r="H20" s="49">
        <f>H21+H22+H24</f>
        <v>118054.37999999999</v>
      </c>
      <c r="I20" s="50">
        <v>32939.9</v>
      </c>
      <c r="J20" s="92">
        <f>H20-I20</f>
        <v>85114.47999999998</v>
      </c>
      <c r="K20" s="93"/>
      <c r="L20" s="94"/>
      <c r="M20" s="86"/>
      <c r="N20" s="91"/>
      <c r="O20" s="10"/>
    </row>
    <row r="21" spans="1:15" ht="15" customHeight="1">
      <c r="A21" s="19"/>
      <c r="B21" s="85" t="s">
        <v>29</v>
      </c>
      <c r="C21" s="90"/>
      <c r="D21" s="91"/>
      <c r="E21" s="17" t="s">
        <v>17</v>
      </c>
      <c r="F21" s="10"/>
      <c r="G21" s="18">
        <v>24453.84</v>
      </c>
      <c r="H21" s="16">
        <v>23198.75</v>
      </c>
      <c r="I21" s="14"/>
      <c r="J21" s="86"/>
      <c r="K21" s="90"/>
      <c r="L21" s="91"/>
      <c r="M21" s="86"/>
      <c r="N21" s="91"/>
      <c r="O21" s="10"/>
    </row>
    <row r="22" spans="1:15" ht="15" customHeight="1">
      <c r="A22" s="19"/>
      <c r="B22" s="85" t="s">
        <v>30</v>
      </c>
      <c r="C22" s="90"/>
      <c r="D22" s="91"/>
      <c r="E22" s="17" t="s">
        <v>17</v>
      </c>
      <c r="F22" s="10"/>
      <c r="G22" s="14"/>
      <c r="H22" s="16">
        <v>105334.65</v>
      </c>
      <c r="I22" s="14"/>
      <c r="J22" s="86"/>
      <c r="K22" s="90"/>
      <c r="L22" s="91"/>
      <c r="M22" s="86"/>
      <c r="N22" s="91"/>
      <c r="O22" s="10"/>
    </row>
    <row r="23" spans="1:15" ht="15" customHeight="1">
      <c r="A23" s="19"/>
      <c r="B23" s="85" t="s">
        <v>31</v>
      </c>
      <c r="C23" s="90"/>
      <c r="D23" s="91"/>
      <c r="E23" s="17" t="s">
        <v>17</v>
      </c>
      <c r="F23" s="10"/>
      <c r="G23" s="14"/>
      <c r="H23" s="10"/>
      <c r="I23" s="18">
        <v>32939.9</v>
      </c>
      <c r="J23" s="86"/>
      <c r="K23" s="90"/>
      <c r="L23" s="91"/>
      <c r="M23" s="86"/>
      <c r="N23" s="91"/>
      <c r="O23" s="10"/>
    </row>
    <row r="24" spans="1:15" ht="15" customHeight="1">
      <c r="A24" s="19"/>
      <c r="B24" s="60" t="s">
        <v>61</v>
      </c>
      <c r="C24" s="61"/>
      <c r="D24" s="62"/>
      <c r="E24" s="17" t="s">
        <v>17</v>
      </c>
      <c r="F24" s="10"/>
      <c r="G24" s="14"/>
      <c r="H24" s="16">
        <f>J8+J18</f>
        <v>-10479.02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85" t="s">
        <v>32</v>
      </c>
      <c r="C25" s="90"/>
      <c r="D25" s="91"/>
      <c r="E25" s="26"/>
      <c r="F25" s="10"/>
      <c r="G25" s="14"/>
      <c r="H25" s="10"/>
      <c r="I25" s="14"/>
      <c r="J25" s="86"/>
      <c r="K25" s="90"/>
      <c r="L25" s="91"/>
      <c r="M25" s="86"/>
      <c r="N25" s="91"/>
      <c r="O25" s="10"/>
    </row>
    <row r="26" spans="1:15" s="108" customFormat="1" ht="15" customHeight="1">
      <c r="A26" s="95">
        <v>5</v>
      </c>
      <c r="B26" s="96" t="s">
        <v>33</v>
      </c>
      <c r="C26" s="97"/>
      <c r="D26" s="98"/>
      <c r="E26" s="99" t="s">
        <v>17</v>
      </c>
      <c r="F26" s="100"/>
      <c r="G26" s="101"/>
      <c r="H26" s="102">
        <v>48226.87</v>
      </c>
      <c r="I26" s="103">
        <v>0</v>
      </c>
      <c r="J26" s="104">
        <v>48226.87</v>
      </c>
      <c r="K26" s="105"/>
      <c r="L26" s="106"/>
      <c r="M26" s="107"/>
      <c r="N26" s="98"/>
      <c r="O26" s="100"/>
    </row>
    <row r="27" spans="1:15" s="108" customFormat="1" ht="15" customHeight="1">
      <c r="A27" s="109"/>
      <c r="B27" s="110" t="s">
        <v>29</v>
      </c>
      <c r="C27" s="97"/>
      <c r="D27" s="98"/>
      <c r="E27" s="111"/>
      <c r="F27" s="100"/>
      <c r="G27" s="101"/>
      <c r="H27" s="100"/>
      <c r="I27" s="101"/>
      <c r="J27" s="107"/>
      <c r="K27" s="97"/>
      <c r="L27" s="98"/>
      <c r="M27" s="107"/>
      <c r="N27" s="98"/>
      <c r="O27" s="100"/>
    </row>
    <row r="28" spans="1:15" s="108" customFormat="1" ht="15" customHeight="1">
      <c r="A28" s="109"/>
      <c r="B28" s="110" t="s">
        <v>30</v>
      </c>
      <c r="C28" s="97"/>
      <c r="D28" s="98"/>
      <c r="E28" s="111"/>
      <c r="F28" s="100"/>
      <c r="G28" s="101"/>
      <c r="H28" s="112">
        <v>48226.87</v>
      </c>
      <c r="I28" s="101"/>
      <c r="J28" s="107"/>
      <c r="K28" s="97"/>
      <c r="L28" s="98"/>
      <c r="M28" s="107"/>
      <c r="N28" s="98"/>
      <c r="O28" s="100"/>
    </row>
    <row r="29" spans="1:15" ht="15" customHeight="1">
      <c r="A29" s="19"/>
      <c r="B29" s="85" t="s">
        <v>31</v>
      </c>
      <c r="C29" s="90"/>
      <c r="D29" s="91"/>
      <c r="E29" s="27"/>
      <c r="F29" s="10"/>
      <c r="G29" s="12"/>
      <c r="H29" s="10"/>
      <c r="I29" s="12">
        <v>0</v>
      </c>
      <c r="J29" s="86"/>
      <c r="K29" s="90"/>
      <c r="L29" s="91"/>
      <c r="M29" s="86"/>
      <c r="N29" s="87"/>
      <c r="O29" s="10"/>
    </row>
    <row r="30" spans="1:15" ht="15" customHeight="1">
      <c r="A30" s="8"/>
      <c r="B30" s="85" t="s">
        <v>32</v>
      </c>
      <c r="C30" s="90"/>
      <c r="D30" s="91"/>
      <c r="E30" s="27"/>
      <c r="F30" s="10"/>
      <c r="G30" s="12"/>
      <c r="H30" s="10"/>
      <c r="I30" s="12"/>
      <c r="J30" s="86"/>
      <c r="K30" s="90"/>
      <c r="L30" s="91"/>
      <c r="M30" s="86"/>
      <c r="N30" s="87"/>
      <c r="O30" s="10"/>
    </row>
    <row r="31" spans="1:15" ht="15" customHeight="1">
      <c r="A31" s="15">
        <v>6</v>
      </c>
      <c r="B31" s="88" t="s">
        <v>34</v>
      </c>
      <c r="C31" s="90"/>
      <c r="D31" s="91"/>
      <c r="E31" s="27"/>
      <c r="F31" s="10"/>
      <c r="G31" s="11">
        <v>607518.26</v>
      </c>
      <c r="H31" s="16">
        <v>560316.51</v>
      </c>
      <c r="I31" s="11">
        <v>607518.26</v>
      </c>
      <c r="J31" s="89">
        <v>-47201.75</v>
      </c>
      <c r="K31" s="90"/>
      <c r="L31" s="91"/>
      <c r="M31" s="89">
        <v>47201.75</v>
      </c>
      <c r="N31" s="91"/>
      <c r="O31" s="10"/>
    </row>
    <row r="32" spans="1:15" ht="15" customHeight="1">
      <c r="A32" s="8"/>
      <c r="B32" s="85" t="s">
        <v>35</v>
      </c>
      <c r="C32" s="90"/>
      <c r="D32" s="91"/>
      <c r="E32" s="9" t="s">
        <v>17</v>
      </c>
      <c r="F32" s="10"/>
      <c r="G32" s="11">
        <v>4544.94</v>
      </c>
      <c r="H32" s="16">
        <v>4056.91</v>
      </c>
      <c r="I32" s="11">
        <v>4544.94</v>
      </c>
      <c r="J32" s="89">
        <v>-488.03</v>
      </c>
      <c r="K32" s="90"/>
      <c r="L32" s="91"/>
      <c r="M32" s="89">
        <v>488.03</v>
      </c>
      <c r="N32" s="91"/>
      <c r="O32" s="48" t="s">
        <v>58</v>
      </c>
    </row>
    <row r="33" spans="1:15" ht="15" customHeight="1">
      <c r="A33" s="8"/>
      <c r="B33" s="85" t="s">
        <v>36</v>
      </c>
      <c r="C33" s="90"/>
      <c r="D33" s="91"/>
      <c r="E33" s="9" t="s">
        <v>17</v>
      </c>
      <c r="F33" s="10"/>
      <c r="G33" s="11">
        <v>100947.52</v>
      </c>
      <c r="H33" s="16">
        <v>85977.07</v>
      </c>
      <c r="I33" s="11">
        <v>100947.52</v>
      </c>
      <c r="J33" s="89">
        <v>-14970.45</v>
      </c>
      <c r="K33" s="90"/>
      <c r="L33" s="91"/>
      <c r="M33" s="89">
        <v>14970.45</v>
      </c>
      <c r="N33" s="91"/>
      <c r="O33" s="33" t="s">
        <v>59</v>
      </c>
    </row>
    <row r="34" spans="1:15" ht="15" customHeight="1">
      <c r="A34" s="8"/>
      <c r="B34" s="85" t="s">
        <v>37</v>
      </c>
      <c r="C34" s="90"/>
      <c r="D34" s="91"/>
      <c r="E34" s="9" t="s">
        <v>17</v>
      </c>
      <c r="F34" s="10"/>
      <c r="G34" s="28" t="s">
        <v>38</v>
      </c>
      <c r="H34" s="16" t="s">
        <v>38</v>
      </c>
      <c r="I34" s="28" t="s">
        <v>38</v>
      </c>
      <c r="J34" s="86"/>
      <c r="K34" s="90"/>
      <c r="L34" s="91"/>
      <c r="M34" s="86"/>
      <c r="N34" s="87"/>
      <c r="O34" s="33"/>
    </row>
    <row r="35" spans="1:15" ht="15" customHeight="1">
      <c r="A35" s="29"/>
      <c r="B35" s="85" t="s">
        <v>39</v>
      </c>
      <c r="C35" s="90"/>
      <c r="D35" s="91"/>
      <c r="E35" s="30" t="s">
        <v>17</v>
      </c>
      <c r="F35" s="10"/>
      <c r="G35" s="16">
        <v>68602.79</v>
      </c>
      <c r="H35" s="16">
        <v>58379.89</v>
      </c>
      <c r="I35" s="16">
        <v>68602.79</v>
      </c>
      <c r="J35" s="89">
        <v>-10222.9</v>
      </c>
      <c r="K35" s="90"/>
      <c r="L35" s="91"/>
      <c r="M35" s="89">
        <v>10222.9</v>
      </c>
      <c r="N35" s="91"/>
      <c r="O35" s="33" t="s">
        <v>59</v>
      </c>
    </row>
    <row r="36" spans="1:15" ht="15" customHeight="1">
      <c r="A36" s="19"/>
      <c r="B36" s="85" t="s">
        <v>40</v>
      </c>
      <c r="C36" s="90"/>
      <c r="D36" s="91"/>
      <c r="E36" s="31" t="s">
        <v>17</v>
      </c>
      <c r="F36" s="10"/>
      <c r="G36" s="16">
        <v>433423.01</v>
      </c>
      <c r="H36" s="16">
        <v>411902.64</v>
      </c>
      <c r="I36" s="16">
        <v>433423.01</v>
      </c>
      <c r="J36" s="89">
        <v>-21520.37</v>
      </c>
      <c r="K36" s="90"/>
      <c r="L36" s="91"/>
      <c r="M36" s="89">
        <v>21520.37</v>
      </c>
      <c r="N36" s="91"/>
      <c r="O36" s="33" t="s">
        <v>60</v>
      </c>
    </row>
    <row r="37" ht="15" customHeight="1"/>
    <row r="39" spans="1:6" ht="26.25" customHeight="1">
      <c r="A39" s="75" t="s">
        <v>69</v>
      </c>
      <c r="B39" s="75"/>
      <c r="C39" s="75"/>
      <c r="D39" s="75"/>
      <c r="E39" s="75"/>
      <c r="F39" s="35">
        <f>SUM(F40:F42)</f>
        <v>32939.9</v>
      </c>
    </row>
    <row r="40" spans="1:6" ht="12.75">
      <c r="A40" s="63" t="s">
        <v>62</v>
      </c>
      <c r="B40" s="64"/>
      <c r="C40" s="64"/>
      <c r="D40" s="64"/>
      <c r="E40" s="65"/>
      <c r="F40" s="51">
        <v>2071</v>
      </c>
    </row>
    <row r="41" spans="1:6" ht="12.75">
      <c r="A41" s="63" t="s">
        <v>63</v>
      </c>
      <c r="B41" s="64"/>
      <c r="C41" s="64"/>
      <c r="D41" s="64"/>
      <c r="E41" s="65"/>
      <c r="F41" s="52">
        <v>2818</v>
      </c>
    </row>
    <row r="42" spans="1:6" ht="12.75">
      <c r="A42" s="63" t="s">
        <v>64</v>
      </c>
      <c r="B42" s="64"/>
      <c r="C42" s="64"/>
      <c r="D42" s="64"/>
      <c r="E42" s="65"/>
      <c r="F42" s="53">
        <v>28050.9</v>
      </c>
    </row>
    <row r="44" spans="6:7" ht="12.75">
      <c r="F44" s="37" t="s">
        <v>51</v>
      </c>
      <c r="G44" s="37" t="s">
        <v>17</v>
      </c>
    </row>
    <row r="45" spans="1:7" ht="23.25" customHeight="1">
      <c r="A45" s="76" t="s">
        <v>65</v>
      </c>
      <c r="B45" s="73"/>
      <c r="C45" s="73"/>
      <c r="D45" s="73"/>
      <c r="E45" s="74"/>
      <c r="F45" s="38">
        <f>F46</f>
        <v>75.2</v>
      </c>
      <c r="G45" s="38">
        <f>G46</f>
        <v>1530.92</v>
      </c>
    </row>
    <row r="46" spans="1:7" ht="12.75">
      <c r="A46" s="56" t="s">
        <v>52</v>
      </c>
      <c r="B46" s="56"/>
      <c r="C46" s="56"/>
      <c r="D46" s="56"/>
      <c r="E46" s="56"/>
      <c r="F46" s="36">
        <v>75.2</v>
      </c>
      <c r="G46" s="39">
        <v>1530.92</v>
      </c>
    </row>
    <row r="47" spans="1:7" ht="12.75">
      <c r="A47" s="40"/>
      <c r="B47" s="41"/>
      <c r="C47" s="41"/>
      <c r="D47" s="41"/>
      <c r="E47" s="41"/>
      <c r="F47" s="40"/>
      <c r="G47" s="41"/>
    </row>
    <row r="48" spans="1:7" ht="12.75">
      <c r="A48" s="40"/>
      <c r="B48" s="41"/>
      <c r="C48" s="41"/>
      <c r="D48" s="41"/>
      <c r="E48" s="41"/>
      <c r="F48" s="40"/>
      <c r="G48" s="41"/>
    </row>
    <row r="49" spans="1:6" ht="12.75">
      <c r="A49" s="66" t="s">
        <v>66</v>
      </c>
      <c r="B49" s="64"/>
      <c r="C49" s="64"/>
      <c r="D49" s="64"/>
      <c r="E49" s="65"/>
      <c r="F49" s="55">
        <v>3510</v>
      </c>
    </row>
    <row r="50" spans="1:6" ht="12.75">
      <c r="A50" s="67" t="s">
        <v>67</v>
      </c>
      <c r="B50" s="68"/>
      <c r="C50" s="68"/>
      <c r="D50" s="68"/>
      <c r="E50" s="68"/>
      <c r="F50" s="54">
        <v>3510</v>
      </c>
    </row>
    <row r="51" spans="1:7" ht="12.75">
      <c r="A51" s="40"/>
      <c r="B51" s="41"/>
      <c r="C51" s="41"/>
      <c r="D51" s="41"/>
      <c r="E51" s="41"/>
      <c r="F51" s="40"/>
      <c r="G51" s="41"/>
    </row>
    <row r="52" spans="1:7" ht="12.75">
      <c r="A52" s="40"/>
      <c r="B52" s="41"/>
      <c r="C52" s="41"/>
      <c r="D52" s="41"/>
      <c r="E52" s="41"/>
      <c r="F52" s="40"/>
      <c r="G52" s="41"/>
    </row>
    <row r="53" spans="1:7" ht="12.75">
      <c r="A53" s="40"/>
      <c r="B53" s="41"/>
      <c r="C53" s="41"/>
      <c r="D53" s="41"/>
      <c r="E53" s="41"/>
      <c r="F53" s="40"/>
      <c r="G53" s="41"/>
    </row>
    <row r="55" spans="1:9" ht="12.75">
      <c r="A55" s="42" t="s">
        <v>53</v>
      </c>
      <c r="B55" s="42"/>
      <c r="C55" s="43"/>
      <c r="D55" s="44"/>
      <c r="G55" s="46" t="s">
        <v>54</v>
      </c>
      <c r="H55"/>
      <c r="I55"/>
    </row>
    <row r="56" spans="2:9" ht="12.75">
      <c r="B56" s="46"/>
      <c r="C56" s="44"/>
      <c r="D56" s="45"/>
      <c r="E56" s="45"/>
      <c r="F56" s="45"/>
      <c r="G56" s="45"/>
      <c r="H56"/>
      <c r="I56"/>
    </row>
    <row r="57" spans="2:9" ht="12.75">
      <c r="B57" s="46"/>
      <c r="C57" s="45"/>
      <c r="D57" s="45"/>
      <c r="E57" s="45"/>
      <c r="G57" s="47"/>
      <c r="H57" s="45"/>
      <c r="I57"/>
    </row>
    <row r="58" spans="1:9" ht="12.75">
      <c r="A58" s="57" t="s">
        <v>55</v>
      </c>
      <c r="B58" s="58"/>
      <c r="C58" s="47"/>
      <c r="D58" s="45"/>
      <c r="E58" s="45"/>
      <c r="F58" s="45"/>
      <c r="G58" s="45"/>
      <c r="H58"/>
      <c r="I58"/>
    </row>
    <row r="59" spans="1:9" ht="12.75">
      <c r="A59" s="59" t="s">
        <v>56</v>
      </c>
      <c r="B59" s="58"/>
      <c r="C59" s="47"/>
      <c r="D59" s="46"/>
      <c r="E59" s="45"/>
      <c r="F59" s="45"/>
      <c r="G59" s="45"/>
      <c r="H59"/>
      <c r="I59"/>
    </row>
    <row r="60" spans="1:9" ht="12.75">
      <c r="A60" s="59" t="s">
        <v>57</v>
      </c>
      <c r="B60" s="58"/>
      <c r="C60" s="47"/>
      <c r="D60" s="45"/>
      <c r="E60" s="45"/>
      <c r="F60" s="45"/>
      <c r="G60" s="45"/>
      <c r="H60"/>
      <c r="I60"/>
    </row>
  </sheetData>
  <sheetProtection/>
  <mergeCells count="107">
    <mergeCell ref="B36:D36"/>
    <mergeCell ref="J36:L36"/>
    <mergeCell ref="M36:N36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J29:L29"/>
    <mergeCell ref="M29:N29"/>
    <mergeCell ref="B30:D30"/>
    <mergeCell ref="J30:L30"/>
    <mergeCell ref="M30:N30"/>
    <mergeCell ref="B31:D31"/>
    <mergeCell ref="J31:L31"/>
    <mergeCell ref="M31:N31"/>
    <mergeCell ref="J26:L26"/>
    <mergeCell ref="M26:N26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39:E39"/>
    <mergeCell ref="A40:E40"/>
    <mergeCell ref="A41:E41"/>
    <mergeCell ref="A45:E45"/>
    <mergeCell ref="B6:D6"/>
    <mergeCell ref="B10:D10"/>
    <mergeCell ref="B13:D13"/>
    <mergeCell ref="B16:D16"/>
    <mergeCell ref="A46:E46"/>
    <mergeCell ref="A58:B58"/>
    <mergeCell ref="A59:B59"/>
    <mergeCell ref="A60:B60"/>
    <mergeCell ref="B24:D24"/>
    <mergeCell ref="A42:E42"/>
    <mergeCell ref="A49:E49"/>
    <mergeCell ref="A50:E50"/>
    <mergeCell ref="B26:D26"/>
    <mergeCell ref="B29:D29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2018-03-12T04:38:49Z</cp:lastPrinted>
  <dcterms:created xsi:type="dcterms:W3CDTF">2018-02-12T17:06:20Z</dcterms:created>
  <dcterms:modified xsi:type="dcterms:W3CDTF">2018-03-12T04:39:32Z</dcterms:modified>
  <cp:category/>
  <cp:version/>
  <cp:contentType/>
  <cp:contentStatus/>
</cp:coreProperties>
</file>