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<sst xmlns="http://schemas.openxmlformats.org/spreadsheetml/2006/main" count="109" uniqueCount="79">
  <si>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</si>
  <si>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</si>
  <si>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д.176/4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</si>
  <si>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</si>
  <si>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</si>
  <si>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</si>
  <si>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</si>
  <si>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</si>
  <si>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</si>
  <si>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</si>
  <si>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</si>
  <si>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</si>
  <si>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</si>
  <si>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</si>
  <si>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</si>
  <si>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</si>
  <si>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</si>
  <si>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</si>
  <si>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</si>
  <si>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</si>
  <si>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</si>
  <si>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</si>
  <si>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</si>
  <si>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</si>
  <si>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</si>
  <si>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</si>
  <si>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</si>
  <si>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</si>
  <si>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</si>
  <si>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</si>
  <si>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</si>
  <si>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</si>
  <si>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</si>
  <si>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</si>
  <si>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</si>
  <si>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</si>
  <si>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</si>
  <si>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</si>
  <si>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</si>
  <si>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</si>
  <si>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</si>
  <si>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</si>
  <si>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</si>
  <si>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</si>
  <si>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</si>
  <si>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</si>
  <si>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</si>
  <si>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</si>
  <si>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</si>
  <si>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</si>
  <si>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</si>
  <si>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</si>
  <si>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</si>
  <si>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</si>
  <si>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"МТС"</t>
  </si>
  <si>
    <t>ОАО "ВымпелКом"</t>
  </si>
  <si>
    <t xml:space="preserve">ООО Макснет-Системы </t>
  </si>
  <si>
    <t>ОАО "Ростелеком"</t>
  </si>
  <si>
    <t>Анкер</t>
  </si>
  <si>
    <t>Мартвых И.В.</t>
  </si>
  <si>
    <t>М-н ветеран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</si>
  <si>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</si>
  <si>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</si>
  <si>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</si>
  <si>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</si>
  <si>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</si>
  <si>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</si>
  <si>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Оплата провайдеров за 2018г.</t>
  </si>
  <si>
    <t>Оплачено нежилыми помещениями за 2018г.</t>
  </si>
  <si>
    <t>промывка сист.канализ.спецмаш.п.8</t>
  </si>
  <si>
    <t>вып.работы по прочистке канализ.трубопроводов п.4</t>
  </si>
  <si>
    <t>ремонт и уплотнение деф швов (2 шт.)</t>
  </si>
  <si>
    <t>замена фановых труб над кровлей, рем.кирпич. выступов стен лоджий</t>
  </si>
  <si>
    <t>ремонт системы ЦО п/сушитель кв.5,9</t>
  </si>
  <si>
    <t>поверка приборов учета ТЭ</t>
  </si>
  <si>
    <t>поверка приборов учета ТЭ под.1-6</t>
  </si>
  <si>
    <t>замена почтовых ящиков в подъездах №№7-11</t>
  </si>
  <si>
    <t>уст-ка светильников на фасаде здания п.11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</si>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</sst>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4" applyBorder="1" applyAlignment="1">
      <alignment horizontal="right" vertical="top" wrapText="1"/>
      <protection/>
    </xf>
    <xf numFmtId="2" fontId="2" fillId="0" borderId="11" xfId="38" applyNumberFormat="1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 horizontal="right" vertical="center" wrapText="1"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3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="90" zoomScaleSheetLayoutView="90" zoomScalePageLayoutView="0" workbookViewId="0" topLeftCell="A16">
      <selection activeCell="G33" sqref="G33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30.875" style="1" customWidth="1"/>
    <col min="5" max="5" width="6.375" style="1" customWidth="1"/>
    <col min="6" max="6" width="10.875" style="1" customWidth="1"/>
    <col min="7" max="7" width="11.875" style="1" customWidth="1"/>
    <col min="8" max="8" width="11.375" style="1" customWidth="1"/>
    <col min="9" max="9" width="11.00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9.75390625" style="1" customWidth="1"/>
    <col min="15" max="15" width="18.00390625" style="1" customWidth="1"/>
    <col min="16" max="16384" width="9.125" style="1" customWidth="1"/>
  </cols>
  <sheetData>
    <row r="1" spans="3:13" ht="18" customHeight="1">
      <c r="C1" s="82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4:11" ht="12.75" customHeight="1">
      <c r="D2" s="84" t="s">
        <v>1</v>
      </c>
      <c r="E2" s="85"/>
      <c r="F2" s="85"/>
      <c r="G2" s="85"/>
      <c r="H2" s="85"/>
      <c r="I2" s="85"/>
      <c r="J2" s="85"/>
      <c r="K2" s="85"/>
    </row>
    <row r="3" spans="3:10" ht="20.25" customHeight="1">
      <c r="C3" s="86" t="s">
        <v>2</v>
      </c>
      <c r="D3" s="87"/>
      <c r="E3" s="87"/>
      <c r="F3" s="87"/>
      <c r="G3" s="87"/>
      <c r="H3" s="87"/>
      <c r="I3" s="87"/>
      <c r="J3" s="87"/>
    </row>
    <row r="4" spans="1:15" ht="48" customHeight="1">
      <c r="A4" s="2" t="s">
        <v>3</v>
      </c>
      <c r="B4" s="88" t="s">
        <v>4</v>
      </c>
      <c r="C4" s="73"/>
      <c r="D4" s="74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88" t="s">
        <v>9</v>
      </c>
      <c r="K4" s="73"/>
      <c r="L4" s="74"/>
      <c r="M4" s="88" t="s">
        <v>10</v>
      </c>
      <c r="N4" s="89"/>
      <c r="O4" s="2" t="s">
        <v>11</v>
      </c>
    </row>
    <row r="5" spans="1:15" ht="12.75">
      <c r="A5" s="24"/>
      <c r="B5" s="75" t="s">
        <v>41</v>
      </c>
      <c r="C5" s="76"/>
      <c r="D5" s="77"/>
      <c r="E5" s="29" t="s">
        <v>13</v>
      </c>
      <c r="F5" s="2"/>
      <c r="G5" s="30">
        <v>8901.4</v>
      </c>
      <c r="H5" s="2"/>
      <c r="I5" s="3"/>
      <c r="J5" s="24"/>
      <c r="K5" s="25"/>
      <c r="L5" s="26"/>
      <c r="M5" s="24"/>
      <c r="N5" s="27"/>
      <c r="O5" s="2"/>
    </row>
    <row r="6" spans="1:15" ht="15.75" customHeight="1">
      <c r="A6" s="4"/>
      <c r="B6" s="81" t="s">
        <v>12</v>
      </c>
      <c r="C6" s="73"/>
      <c r="D6" s="74"/>
      <c r="E6" s="5" t="s">
        <v>13</v>
      </c>
      <c r="F6" s="6"/>
      <c r="G6" s="7">
        <v>8267.4</v>
      </c>
      <c r="H6" s="6"/>
      <c r="I6" s="8"/>
      <c r="J6" s="90"/>
      <c r="K6" s="73"/>
      <c r="L6" s="74"/>
      <c r="M6" s="90"/>
      <c r="N6" s="91"/>
      <c r="O6" s="6"/>
    </row>
    <row r="7" spans="1:15" ht="15.75" customHeight="1">
      <c r="A7" s="4"/>
      <c r="B7" s="94" t="s">
        <v>40</v>
      </c>
      <c r="C7" s="73"/>
      <c r="D7" s="74"/>
      <c r="E7" s="5" t="s">
        <v>13</v>
      </c>
      <c r="F7" s="6"/>
      <c r="G7" s="7">
        <v>634</v>
      </c>
      <c r="H7" s="6"/>
      <c r="I7" s="8"/>
      <c r="J7" s="28"/>
      <c r="K7" s="25"/>
      <c r="L7" s="26"/>
      <c r="M7" s="28"/>
      <c r="N7" s="9"/>
      <c r="O7" s="6"/>
    </row>
    <row r="8" spans="1:15" ht="26.25" customHeight="1">
      <c r="A8" s="10">
        <v>1</v>
      </c>
      <c r="B8" s="92" t="s">
        <v>14</v>
      </c>
      <c r="C8" s="73"/>
      <c r="D8" s="74"/>
      <c r="E8" s="5" t="s">
        <v>16</v>
      </c>
      <c r="F8" s="11">
        <v>8.55</v>
      </c>
      <c r="G8" s="7">
        <v>848276.19</v>
      </c>
      <c r="H8" s="11">
        <v>836264.83</v>
      </c>
      <c r="I8" s="7">
        <v>848276.19</v>
      </c>
      <c r="J8" s="93">
        <v>-12011.36</v>
      </c>
      <c r="K8" s="73"/>
      <c r="L8" s="74"/>
      <c r="M8" s="93">
        <v>12011.36</v>
      </c>
      <c r="N8" s="74"/>
      <c r="O8" s="31" t="s">
        <v>42</v>
      </c>
    </row>
    <row r="9" spans="1:15" ht="14.25" customHeight="1">
      <c r="A9" s="4">
        <v>1.1</v>
      </c>
      <c r="B9" s="81" t="s">
        <v>15</v>
      </c>
      <c r="C9" s="73"/>
      <c r="D9" s="74"/>
      <c r="E9" s="5" t="s">
        <v>16</v>
      </c>
      <c r="F9" s="11">
        <v>0.83</v>
      </c>
      <c r="G9" s="7">
        <v>82347.26</v>
      </c>
      <c r="H9" s="11">
        <v>81181.25</v>
      </c>
      <c r="I9" s="7">
        <v>82347.26</v>
      </c>
      <c r="J9" s="93">
        <v>-1166.01</v>
      </c>
      <c r="K9" s="73"/>
      <c r="L9" s="74"/>
      <c r="M9" s="93">
        <v>1166.01</v>
      </c>
      <c r="N9" s="74"/>
      <c r="O9" s="31" t="s">
        <v>43</v>
      </c>
    </row>
    <row r="10" spans="1:15" ht="15" customHeight="1">
      <c r="A10" s="4">
        <v>1.2</v>
      </c>
      <c r="B10" s="81" t="s">
        <v>17</v>
      </c>
      <c r="C10" s="73"/>
      <c r="D10" s="74"/>
      <c r="E10" s="5" t="s">
        <v>16</v>
      </c>
      <c r="F10" s="11">
        <v>1.23</v>
      </c>
      <c r="G10" s="7">
        <v>122032.7</v>
      </c>
      <c r="H10" s="11">
        <v>120304.73</v>
      </c>
      <c r="I10" s="7">
        <v>122032.7</v>
      </c>
      <c r="J10" s="93">
        <v>-1727.97</v>
      </c>
      <c r="K10" s="73"/>
      <c r="L10" s="74"/>
      <c r="M10" s="93">
        <v>1727.97</v>
      </c>
      <c r="N10" s="74"/>
      <c r="O10" s="31" t="s">
        <v>43</v>
      </c>
    </row>
    <row r="11" spans="1:15" ht="15" customHeight="1">
      <c r="A11" s="4">
        <v>1.3</v>
      </c>
      <c r="B11" s="81" t="s">
        <v>18</v>
      </c>
      <c r="C11" s="73"/>
      <c r="D11" s="74"/>
      <c r="E11" s="5" t="s">
        <v>16</v>
      </c>
      <c r="F11" s="11">
        <v>2.6</v>
      </c>
      <c r="G11" s="7">
        <v>257955.36</v>
      </c>
      <c r="H11" s="11">
        <v>254302.8</v>
      </c>
      <c r="I11" s="7">
        <v>257955.36</v>
      </c>
      <c r="J11" s="93">
        <v>-3652.56</v>
      </c>
      <c r="K11" s="73"/>
      <c r="L11" s="74"/>
      <c r="M11" s="93">
        <v>275.75</v>
      </c>
      <c r="N11" s="74"/>
      <c r="O11" s="31" t="s">
        <v>43</v>
      </c>
    </row>
    <row r="12" spans="1:15" ht="22.5">
      <c r="A12" s="4">
        <v>1.4</v>
      </c>
      <c r="B12" s="81" t="s">
        <v>19</v>
      </c>
      <c r="C12" s="73"/>
      <c r="D12" s="74"/>
      <c r="E12" s="5" t="s">
        <v>16</v>
      </c>
      <c r="F12" s="11">
        <v>1.97</v>
      </c>
      <c r="G12" s="7">
        <v>195450.82</v>
      </c>
      <c r="H12" s="11">
        <v>192683.26</v>
      </c>
      <c r="I12" s="7">
        <v>195450.82</v>
      </c>
      <c r="J12" s="93">
        <v>-2767.56</v>
      </c>
      <c r="K12" s="73"/>
      <c r="L12" s="74"/>
      <c r="M12" s="93">
        <v>2767.56</v>
      </c>
      <c r="N12" s="74"/>
      <c r="O12" s="31" t="s">
        <v>44</v>
      </c>
    </row>
    <row r="13" spans="1:15" ht="15" customHeight="1">
      <c r="A13" s="4">
        <v>1.5</v>
      </c>
      <c r="B13" s="81" t="s">
        <v>20</v>
      </c>
      <c r="C13" s="73"/>
      <c r="D13" s="74"/>
      <c r="E13" s="5" t="s">
        <v>16</v>
      </c>
      <c r="F13" s="11">
        <v>1.23</v>
      </c>
      <c r="G13" s="7">
        <v>122032.7</v>
      </c>
      <c r="H13" s="11">
        <v>120304.73</v>
      </c>
      <c r="I13" s="7">
        <v>122032.7</v>
      </c>
      <c r="J13" s="93">
        <v>-1727.97</v>
      </c>
      <c r="K13" s="73"/>
      <c r="L13" s="74"/>
      <c r="M13" s="93">
        <v>1727.97</v>
      </c>
      <c r="N13" s="74"/>
      <c r="O13" s="31" t="s">
        <v>45</v>
      </c>
    </row>
    <row r="14" spans="1:15" ht="15" customHeight="1">
      <c r="A14" s="4">
        <v>1.6</v>
      </c>
      <c r="B14" s="81" t="s">
        <v>21</v>
      </c>
      <c r="C14" s="73"/>
      <c r="D14" s="74"/>
      <c r="E14" s="5" t="s">
        <v>16</v>
      </c>
      <c r="F14" s="11">
        <v>0.35</v>
      </c>
      <c r="G14" s="7">
        <v>34724.67</v>
      </c>
      <c r="H14" s="11">
        <v>34232.98</v>
      </c>
      <c r="I14" s="7">
        <v>34724.67</v>
      </c>
      <c r="J14" s="93">
        <v>-491.69</v>
      </c>
      <c r="K14" s="73"/>
      <c r="L14" s="74"/>
      <c r="M14" s="93">
        <v>491.69</v>
      </c>
      <c r="N14" s="74"/>
      <c r="O14" s="31" t="s">
        <v>46</v>
      </c>
    </row>
    <row r="15" spans="1:15" ht="33.75">
      <c r="A15" s="4">
        <v>1.7</v>
      </c>
      <c r="B15" s="81" t="s">
        <v>22</v>
      </c>
      <c r="C15" s="73"/>
      <c r="D15" s="74"/>
      <c r="E15" s="12" t="s">
        <v>16</v>
      </c>
      <c r="F15" s="11">
        <v>0.13</v>
      </c>
      <c r="G15" s="13">
        <v>12897.8</v>
      </c>
      <c r="H15" s="11">
        <v>12715.19</v>
      </c>
      <c r="I15" s="13">
        <v>12897.8</v>
      </c>
      <c r="J15" s="93">
        <v>-182.61</v>
      </c>
      <c r="K15" s="73"/>
      <c r="L15" s="74"/>
      <c r="M15" s="93">
        <v>182.61</v>
      </c>
      <c r="N15" s="74"/>
      <c r="O15" s="31" t="s">
        <v>47</v>
      </c>
    </row>
    <row r="16" spans="1:15" ht="22.5">
      <c r="A16" s="14">
        <v>1.8</v>
      </c>
      <c r="B16" s="81" t="s">
        <v>23</v>
      </c>
      <c r="C16" s="73"/>
      <c r="D16" s="74"/>
      <c r="E16" s="12" t="s">
        <v>16</v>
      </c>
      <c r="F16" s="11">
        <v>0.14</v>
      </c>
      <c r="G16" s="13">
        <v>13889.91</v>
      </c>
      <c r="H16" s="11">
        <v>13693.21</v>
      </c>
      <c r="I16" s="13">
        <v>13889.91</v>
      </c>
      <c r="J16" s="93">
        <v>-196.7</v>
      </c>
      <c r="K16" s="73"/>
      <c r="L16" s="74"/>
      <c r="M16" s="93">
        <v>196.7</v>
      </c>
      <c r="N16" s="74"/>
      <c r="O16" s="31" t="s">
        <v>48</v>
      </c>
    </row>
    <row r="17" spans="1:15" ht="45">
      <c r="A17" s="14">
        <v>1.9</v>
      </c>
      <c r="B17" s="81" t="s">
        <v>24</v>
      </c>
      <c r="C17" s="73"/>
      <c r="D17" s="74"/>
      <c r="E17" s="15" t="s">
        <v>16</v>
      </c>
      <c r="F17" s="11">
        <v>0.07</v>
      </c>
      <c r="G17" s="16">
        <v>6944.92</v>
      </c>
      <c r="H17" s="11">
        <v>6846.62</v>
      </c>
      <c r="I17" s="16">
        <v>6944.92</v>
      </c>
      <c r="J17" s="93">
        <v>-98.3</v>
      </c>
      <c r="K17" s="95"/>
      <c r="L17" s="96"/>
      <c r="M17" s="93">
        <v>98.3</v>
      </c>
      <c r="N17" s="96"/>
      <c r="O17" s="31" t="s">
        <v>49</v>
      </c>
    </row>
    <row r="18" spans="1:15" ht="14.25" customHeight="1">
      <c r="A18" s="17">
        <v>2</v>
      </c>
      <c r="B18" s="92" t="s">
        <v>25</v>
      </c>
      <c r="C18" s="95"/>
      <c r="D18" s="96"/>
      <c r="E18" s="12" t="s">
        <v>16</v>
      </c>
      <c r="F18" s="11">
        <v>4.6</v>
      </c>
      <c r="G18" s="13">
        <v>456379.8</v>
      </c>
      <c r="H18" s="11">
        <v>453938.99</v>
      </c>
      <c r="I18" s="13">
        <v>456379.8</v>
      </c>
      <c r="J18" s="93">
        <v>-2440.81</v>
      </c>
      <c r="K18" s="95"/>
      <c r="L18" s="96"/>
      <c r="M18" s="90">
        <v>2440.81</v>
      </c>
      <c r="N18" s="96"/>
      <c r="O18" s="31" t="s">
        <v>50</v>
      </c>
    </row>
    <row r="19" spans="1:15" ht="14.25" customHeight="1">
      <c r="A19" s="18">
        <v>3</v>
      </c>
      <c r="B19" s="92" t="s">
        <v>26</v>
      </c>
      <c r="C19" s="95"/>
      <c r="D19" s="96"/>
      <c r="E19" s="12" t="s">
        <v>16</v>
      </c>
      <c r="F19" s="6"/>
      <c r="G19" s="9"/>
      <c r="H19" s="6"/>
      <c r="I19" s="9"/>
      <c r="J19" s="90"/>
      <c r="K19" s="95"/>
      <c r="L19" s="96"/>
      <c r="M19" s="90"/>
      <c r="N19" s="96"/>
      <c r="O19" s="6"/>
    </row>
    <row r="20" spans="1:15" ht="15" customHeight="1">
      <c r="A20" s="18">
        <v>4</v>
      </c>
      <c r="B20" s="92" t="s">
        <v>27</v>
      </c>
      <c r="C20" s="95"/>
      <c r="D20" s="96"/>
      <c r="E20" s="12" t="s">
        <v>16</v>
      </c>
      <c r="F20" s="11">
        <v>1.65</v>
      </c>
      <c r="G20" s="9"/>
      <c r="H20" s="54">
        <f>H21+H22-H24</f>
        <v>233460.63999999998</v>
      </c>
      <c r="I20" s="55">
        <v>172564</v>
      </c>
      <c r="J20" s="97">
        <f>H20-I20</f>
        <v>60896.639999999985</v>
      </c>
      <c r="K20" s="98"/>
      <c r="L20" s="99"/>
      <c r="M20" s="90"/>
      <c r="N20" s="96"/>
      <c r="O20" s="6"/>
    </row>
    <row r="21" spans="1:15" ht="15" customHeight="1">
      <c r="A21" s="14"/>
      <c r="B21" s="81" t="s">
        <v>28</v>
      </c>
      <c r="C21" s="95"/>
      <c r="D21" s="96"/>
      <c r="E21" s="12" t="s">
        <v>16</v>
      </c>
      <c r="F21" s="6"/>
      <c r="G21" s="13">
        <v>163706.49</v>
      </c>
      <c r="H21" s="11">
        <v>163246.51</v>
      </c>
      <c r="I21" s="9"/>
      <c r="J21" s="90"/>
      <c r="K21" s="95"/>
      <c r="L21" s="96"/>
      <c r="M21" s="90"/>
      <c r="N21" s="96"/>
      <c r="O21" s="6"/>
    </row>
    <row r="22" spans="1:15" ht="15" customHeight="1">
      <c r="A22" s="14"/>
      <c r="B22" s="81" t="s">
        <v>29</v>
      </c>
      <c r="C22" s="95"/>
      <c r="D22" s="96"/>
      <c r="E22" s="12" t="s">
        <v>16</v>
      </c>
      <c r="F22" s="6"/>
      <c r="G22" s="9"/>
      <c r="H22" s="11">
        <v>84666.3</v>
      </c>
      <c r="I22" s="9"/>
      <c r="J22" s="90"/>
      <c r="K22" s="95"/>
      <c r="L22" s="96"/>
      <c r="M22" s="90"/>
      <c r="N22" s="96"/>
      <c r="O22" s="6"/>
    </row>
    <row r="23" spans="1:15" ht="15" customHeight="1">
      <c r="A23" s="14"/>
      <c r="B23" s="81" t="s">
        <v>30</v>
      </c>
      <c r="C23" s="95"/>
      <c r="D23" s="96"/>
      <c r="E23" s="12" t="s">
        <v>16</v>
      </c>
      <c r="F23" s="6"/>
      <c r="G23" s="9"/>
      <c r="H23" s="6"/>
      <c r="I23" s="13">
        <v>172564</v>
      </c>
      <c r="J23" s="90"/>
      <c r="K23" s="95"/>
      <c r="L23" s="96"/>
      <c r="M23" s="90"/>
      <c r="N23" s="96"/>
      <c r="O23" s="6"/>
    </row>
    <row r="24" spans="1:15" ht="14.25" customHeight="1">
      <c r="A24" s="14"/>
      <c r="B24" s="100" t="s">
        <v>78</v>
      </c>
      <c r="C24" s="95"/>
      <c r="D24" s="96"/>
      <c r="E24" s="12" t="s">
        <v>16</v>
      </c>
      <c r="F24" s="6"/>
      <c r="G24" s="9"/>
      <c r="H24" s="6">
        <v>14452.17</v>
      </c>
      <c r="I24" s="9"/>
      <c r="J24" s="90"/>
      <c r="K24" s="95"/>
      <c r="L24" s="96"/>
      <c r="M24" s="90"/>
      <c r="N24" s="96"/>
      <c r="O24" s="6"/>
    </row>
    <row r="25" spans="1:15" ht="15" customHeight="1">
      <c r="A25" s="4"/>
      <c r="B25" s="81" t="s">
        <v>31</v>
      </c>
      <c r="C25" s="95"/>
      <c r="D25" s="96"/>
      <c r="E25" s="19"/>
      <c r="F25" s="6"/>
      <c r="G25" s="8"/>
      <c r="H25" s="6"/>
      <c r="I25" s="8"/>
      <c r="J25" s="90"/>
      <c r="K25" s="95"/>
      <c r="L25" s="96"/>
      <c r="M25" s="90"/>
      <c r="N25" s="91"/>
      <c r="O25" s="6"/>
    </row>
    <row r="26" spans="1:15" ht="15" customHeight="1">
      <c r="A26" s="10">
        <v>5</v>
      </c>
      <c r="B26" s="92" t="s">
        <v>32</v>
      </c>
      <c r="C26" s="95"/>
      <c r="D26" s="96"/>
      <c r="E26" s="5" t="s">
        <v>16</v>
      </c>
      <c r="F26" s="6"/>
      <c r="G26" s="7">
        <v>3262679.9</v>
      </c>
      <c r="H26" s="11">
        <v>3144100.12</v>
      </c>
      <c r="I26" s="7">
        <v>3262679.9</v>
      </c>
      <c r="J26" s="93">
        <v>-118579.78</v>
      </c>
      <c r="K26" s="95"/>
      <c r="L26" s="96"/>
      <c r="M26" s="93">
        <v>118579.78</v>
      </c>
      <c r="N26" s="96"/>
      <c r="O26" s="6"/>
    </row>
    <row r="27" spans="1:15" ht="15" customHeight="1">
      <c r="A27" s="4"/>
      <c r="B27" s="81" t="s">
        <v>33</v>
      </c>
      <c r="C27" s="95"/>
      <c r="D27" s="96"/>
      <c r="E27" s="5" t="s">
        <v>16</v>
      </c>
      <c r="F27" s="6"/>
      <c r="G27" s="7">
        <v>58535.64</v>
      </c>
      <c r="H27" s="11">
        <v>57956.52</v>
      </c>
      <c r="I27" s="7">
        <v>58535.64</v>
      </c>
      <c r="J27" s="93">
        <v>-579.12</v>
      </c>
      <c r="K27" s="95"/>
      <c r="L27" s="96"/>
      <c r="M27" s="93">
        <v>579.12</v>
      </c>
      <c r="N27" s="96"/>
      <c r="O27" s="32" t="s">
        <v>51</v>
      </c>
    </row>
    <row r="28" spans="1:15" ht="22.5">
      <c r="A28" s="4"/>
      <c r="B28" s="81" t="s">
        <v>34</v>
      </c>
      <c r="C28" s="95"/>
      <c r="D28" s="96"/>
      <c r="E28" s="5" t="s">
        <v>16</v>
      </c>
      <c r="F28" s="6"/>
      <c r="G28" s="7">
        <v>610048.87</v>
      </c>
      <c r="H28" s="11">
        <v>603285.22</v>
      </c>
      <c r="I28" s="7">
        <v>610048.87</v>
      </c>
      <c r="J28" s="93">
        <v>-6763.65</v>
      </c>
      <c r="K28" s="95"/>
      <c r="L28" s="96"/>
      <c r="M28" s="90">
        <v>6763.65</v>
      </c>
      <c r="N28" s="91"/>
      <c r="O28" s="31" t="s">
        <v>52</v>
      </c>
    </row>
    <row r="29" spans="1:15" ht="12.75">
      <c r="A29" s="4"/>
      <c r="B29" s="81" t="s">
        <v>35</v>
      </c>
      <c r="C29" s="95"/>
      <c r="D29" s="96"/>
      <c r="E29" s="5" t="s">
        <v>16</v>
      </c>
      <c r="F29" s="6"/>
      <c r="G29" s="20" t="s">
        <v>36</v>
      </c>
      <c r="H29" s="11" t="s">
        <v>36</v>
      </c>
      <c r="I29" s="20" t="s">
        <v>36</v>
      </c>
      <c r="J29" s="90"/>
      <c r="K29" s="95"/>
      <c r="L29" s="96"/>
      <c r="M29" s="90"/>
      <c r="N29" s="91"/>
      <c r="O29" s="31"/>
    </row>
    <row r="30" spans="1:15" ht="22.5">
      <c r="A30" s="21"/>
      <c r="B30" s="81" t="s">
        <v>37</v>
      </c>
      <c r="C30" s="95"/>
      <c r="D30" s="96"/>
      <c r="E30" s="22" t="s">
        <v>16</v>
      </c>
      <c r="F30" s="6"/>
      <c r="G30" s="11">
        <v>412321.49</v>
      </c>
      <c r="H30" s="11">
        <v>407788.57</v>
      </c>
      <c r="I30" s="11">
        <v>412321.49</v>
      </c>
      <c r="J30" s="93">
        <v>-4532.92</v>
      </c>
      <c r="K30" s="95"/>
      <c r="L30" s="96"/>
      <c r="M30" s="90">
        <v>4532.92</v>
      </c>
      <c r="N30" s="96"/>
      <c r="O30" s="31" t="s">
        <v>52</v>
      </c>
    </row>
    <row r="31" spans="1:15" ht="33.75">
      <c r="A31" s="14"/>
      <c r="B31" s="81" t="s">
        <v>38</v>
      </c>
      <c r="C31" s="95"/>
      <c r="D31" s="96"/>
      <c r="E31" s="23" t="s">
        <v>16</v>
      </c>
      <c r="F31" s="6"/>
      <c r="G31" s="11">
        <v>2181773.9</v>
      </c>
      <c r="H31" s="11">
        <v>2075069.81</v>
      </c>
      <c r="I31" s="11">
        <v>2181773.9</v>
      </c>
      <c r="J31" s="93">
        <v>-106704.09</v>
      </c>
      <c r="K31" s="95"/>
      <c r="L31" s="96"/>
      <c r="M31" s="93">
        <v>106704.09</v>
      </c>
      <c r="N31" s="96"/>
      <c r="O31" s="31" t="s">
        <v>53</v>
      </c>
    </row>
    <row r="32" ht="15" customHeight="1"/>
    <row r="34" spans="1:6" ht="12.75">
      <c r="A34" s="78" t="s">
        <v>66</v>
      </c>
      <c r="B34" s="79"/>
      <c r="C34" s="79"/>
      <c r="D34" s="79"/>
      <c r="E34" s="80"/>
      <c r="F34" s="33">
        <f>F35+F36+F37+F38+F39+F40+F41+F42+F43</f>
        <v>172564</v>
      </c>
    </row>
    <row r="35" spans="1:6" ht="12.75">
      <c r="A35" s="69" t="s">
        <v>69</v>
      </c>
      <c r="B35" s="70"/>
      <c r="C35" s="70"/>
      <c r="D35" s="70"/>
      <c r="E35" s="71"/>
      <c r="F35" s="34">
        <v>3910</v>
      </c>
    </row>
    <row r="36" spans="1:6" ht="12.75">
      <c r="A36" s="69" t="s">
        <v>70</v>
      </c>
      <c r="B36" s="70"/>
      <c r="C36" s="70"/>
      <c r="D36" s="70"/>
      <c r="E36" s="71"/>
      <c r="F36" s="35">
        <v>3000</v>
      </c>
    </row>
    <row r="37" spans="1:6" ht="12.75">
      <c r="A37" s="69" t="s">
        <v>71</v>
      </c>
      <c r="B37" s="70"/>
      <c r="C37" s="70"/>
      <c r="D37" s="70"/>
      <c r="E37" s="71"/>
      <c r="F37" s="35">
        <v>16760</v>
      </c>
    </row>
    <row r="38" spans="1:6" ht="12.75">
      <c r="A38" s="69" t="s">
        <v>72</v>
      </c>
      <c r="B38" s="70"/>
      <c r="C38" s="70"/>
      <c r="D38" s="70"/>
      <c r="E38" s="71"/>
      <c r="F38" s="34">
        <v>67019</v>
      </c>
    </row>
    <row r="39" spans="1:6" ht="12.75">
      <c r="A39" s="69" t="s">
        <v>73</v>
      </c>
      <c r="B39" s="70"/>
      <c r="C39" s="70"/>
      <c r="D39" s="70"/>
      <c r="E39" s="71"/>
      <c r="F39" s="35">
        <v>1182</v>
      </c>
    </row>
    <row r="40" spans="1:6" ht="12.75">
      <c r="A40" s="69" t="s">
        <v>74</v>
      </c>
      <c r="B40" s="70"/>
      <c r="C40" s="70"/>
      <c r="D40" s="70"/>
      <c r="E40" s="71"/>
      <c r="F40" s="35">
        <v>16870</v>
      </c>
    </row>
    <row r="41" spans="1:6" ht="12.75">
      <c r="A41" s="69" t="s">
        <v>75</v>
      </c>
      <c r="B41" s="70"/>
      <c r="C41" s="70"/>
      <c r="D41" s="70"/>
      <c r="E41" s="71"/>
      <c r="F41" s="35">
        <v>17570</v>
      </c>
    </row>
    <row r="42" spans="1:6" ht="12.75">
      <c r="A42" s="69" t="s">
        <v>76</v>
      </c>
      <c r="B42" s="70"/>
      <c r="C42" s="70"/>
      <c r="D42" s="70"/>
      <c r="E42" s="71"/>
      <c r="F42" s="35">
        <v>38265</v>
      </c>
    </row>
    <row r="43" spans="1:6" ht="12.75">
      <c r="A43" s="62" t="s">
        <v>77</v>
      </c>
      <c r="B43" s="62"/>
      <c r="C43" s="62"/>
      <c r="D43" s="62"/>
      <c r="E43" s="62"/>
      <c r="F43" s="53">
        <v>7988</v>
      </c>
    </row>
    <row r="44" spans="1:6" ht="12.75">
      <c r="A44" s="36"/>
      <c r="B44" s="36"/>
      <c r="C44" s="36"/>
      <c r="D44" s="36"/>
      <c r="E44" s="37"/>
      <c r="F44" s="38"/>
    </row>
    <row r="46" spans="1:7" ht="12.75">
      <c r="A46" s="72" t="s">
        <v>67</v>
      </c>
      <c r="B46" s="73"/>
      <c r="C46" s="73"/>
      <c r="D46" s="73"/>
      <c r="E46" s="74"/>
      <c r="F46" s="39">
        <f>F47+F48+F49+F50</f>
        <v>23848</v>
      </c>
      <c r="G46" s="40"/>
    </row>
    <row r="47" spans="1:7" ht="12.75">
      <c r="A47" s="63" t="s">
        <v>54</v>
      </c>
      <c r="B47" s="64"/>
      <c r="C47" s="64"/>
      <c r="D47" s="64"/>
      <c r="E47" s="65"/>
      <c r="F47" s="41">
        <v>2700</v>
      </c>
      <c r="G47" s="40"/>
    </row>
    <row r="48" spans="1:7" ht="12.75">
      <c r="A48" s="63" t="s">
        <v>55</v>
      </c>
      <c r="B48" s="64"/>
      <c r="C48" s="64"/>
      <c r="D48" s="64"/>
      <c r="E48" s="65"/>
      <c r="F48" s="41">
        <v>2820</v>
      </c>
      <c r="G48" s="40"/>
    </row>
    <row r="49" spans="1:7" ht="12.75">
      <c r="A49" s="63" t="s">
        <v>56</v>
      </c>
      <c r="B49" s="64"/>
      <c r="C49" s="64"/>
      <c r="D49" s="64"/>
      <c r="E49" s="65"/>
      <c r="F49" s="41">
        <v>5368</v>
      </c>
      <c r="G49" s="40"/>
    </row>
    <row r="50" spans="1:7" ht="12.75">
      <c r="A50" s="66" t="s">
        <v>57</v>
      </c>
      <c r="B50" s="64"/>
      <c r="C50" s="64"/>
      <c r="D50" s="64"/>
      <c r="E50" s="65"/>
      <c r="F50" s="41">
        <v>12960</v>
      </c>
      <c r="G50" s="40"/>
    </row>
    <row r="51" spans="1:7" ht="12.75">
      <c r="A51" s="42"/>
      <c r="B51" s="43"/>
      <c r="C51" s="43"/>
      <c r="D51" s="43"/>
      <c r="E51" s="43"/>
      <c r="F51" s="42"/>
      <c r="G51" s="40"/>
    </row>
    <row r="52" spans="1:7" ht="12.75">
      <c r="A52" s="42"/>
      <c r="B52" s="43"/>
      <c r="C52" s="43"/>
      <c r="D52" s="43"/>
      <c r="E52" s="43"/>
      <c r="F52" s="42"/>
      <c r="G52" s="40"/>
    </row>
    <row r="53" spans="1:7" ht="12.75">
      <c r="A53" s="67" t="s">
        <v>68</v>
      </c>
      <c r="B53" s="68"/>
      <c r="C53" s="68"/>
      <c r="D53" s="68"/>
      <c r="E53" s="45">
        <f>E54+E55+E56+E57</f>
        <v>634</v>
      </c>
      <c r="F53" s="44">
        <f>F54+F55+F56</f>
        <v>7370.860000000001</v>
      </c>
      <c r="G53" s="40"/>
    </row>
    <row r="54" spans="1:7" ht="12.75">
      <c r="A54" s="57" t="s">
        <v>58</v>
      </c>
      <c r="B54" s="58"/>
      <c r="C54" s="58"/>
      <c r="D54" s="58"/>
      <c r="E54" s="46">
        <v>172.3</v>
      </c>
      <c r="F54" s="41">
        <v>245</v>
      </c>
      <c r="G54" s="40"/>
    </row>
    <row r="55" spans="1:7" ht="12.75">
      <c r="A55" s="57" t="s">
        <v>59</v>
      </c>
      <c r="B55" s="58"/>
      <c r="C55" s="58"/>
      <c r="D55" s="58"/>
      <c r="E55" s="46">
        <v>186</v>
      </c>
      <c r="F55" s="41">
        <v>3307.01</v>
      </c>
      <c r="G55" s="40"/>
    </row>
    <row r="56" spans="1:7" ht="12.75">
      <c r="A56" s="57" t="s">
        <v>59</v>
      </c>
      <c r="B56" s="58"/>
      <c r="C56" s="58"/>
      <c r="D56" s="58"/>
      <c r="E56" s="46">
        <v>215.5</v>
      </c>
      <c r="F56" s="41">
        <v>3818.85</v>
      </c>
      <c r="G56" s="40"/>
    </row>
    <row r="57" spans="1:7" ht="12.75">
      <c r="A57" s="59" t="s">
        <v>60</v>
      </c>
      <c r="B57" s="58"/>
      <c r="C57" s="58"/>
      <c r="D57" s="58"/>
      <c r="E57" s="46">
        <v>60.2</v>
      </c>
      <c r="F57" s="41">
        <v>0</v>
      </c>
      <c r="G57" s="40"/>
    </row>
    <row r="58" spans="1:7" ht="12.75">
      <c r="A58" s="42"/>
      <c r="B58" s="43"/>
      <c r="C58" s="43"/>
      <c r="D58" s="43"/>
      <c r="E58" s="43"/>
      <c r="F58" s="42"/>
      <c r="G58" s="40"/>
    </row>
    <row r="60" spans="2:9" ht="12.75">
      <c r="B60" s="47"/>
      <c r="C60" s="48"/>
      <c r="D60" s="49"/>
      <c r="F60" s="50"/>
      <c r="G60" s="50"/>
      <c r="H60"/>
      <c r="I60"/>
    </row>
    <row r="61" spans="1:9" ht="12.75">
      <c r="A61" s="47" t="s">
        <v>61</v>
      </c>
      <c r="B61" s="51"/>
      <c r="C61" s="49"/>
      <c r="D61" s="50"/>
      <c r="E61" s="50"/>
      <c r="G61" s="51" t="s">
        <v>62</v>
      </c>
      <c r="H61"/>
      <c r="I61"/>
    </row>
    <row r="62" spans="2:9" ht="12.75">
      <c r="B62" s="50"/>
      <c r="C62" s="50"/>
      <c r="D62" s="50"/>
      <c r="E62" s="50"/>
      <c r="F62" s="50"/>
      <c r="G62" s="50"/>
      <c r="H62"/>
      <c r="I62"/>
    </row>
    <row r="63" spans="2:9" ht="12.75">
      <c r="B63" s="51"/>
      <c r="C63" s="50"/>
      <c r="D63" s="50"/>
      <c r="E63" s="50"/>
      <c r="G63" s="52"/>
      <c r="H63" s="50"/>
      <c r="I63"/>
    </row>
    <row r="64" spans="1:9" ht="12.75">
      <c r="A64" s="56" t="s">
        <v>63</v>
      </c>
      <c r="B64" s="56"/>
      <c r="C64" s="56"/>
      <c r="D64" s="56"/>
      <c r="E64" s="50"/>
      <c r="F64" s="50"/>
      <c r="G64" s="50"/>
      <c r="H64"/>
      <c r="I64"/>
    </row>
    <row r="65" spans="1:9" ht="12.75">
      <c r="A65" s="60" t="s">
        <v>64</v>
      </c>
      <c r="B65" s="61"/>
      <c r="C65" s="52"/>
      <c r="D65" s="51"/>
      <c r="E65" s="50"/>
      <c r="F65" s="50"/>
      <c r="G65" s="50"/>
      <c r="H65"/>
      <c r="I65"/>
    </row>
    <row r="66" spans="1:9" ht="12.75">
      <c r="A66" s="60" t="s">
        <v>65</v>
      </c>
      <c r="B66" s="61"/>
      <c r="C66" s="52"/>
      <c r="D66" s="50"/>
      <c r="E66" s="50"/>
      <c r="F66" s="50"/>
      <c r="G66" s="50"/>
      <c r="H66"/>
      <c r="I66"/>
    </row>
  </sheetData>
  <sheetProtection/>
  <mergeCells count="106"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J22:L22"/>
    <mergeCell ref="M22:N22"/>
    <mergeCell ref="B25:D25"/>
    <mergeCell ref="J25:L25"/>
    <mergeCell ref="M25:N25"/>
    <mergeCell ref="B24:D24"/>
    <mergeCell ref="J24:L24"/>
    <mergeCell ref="M24:N24"/>
    <mergeCell ref="B20:D20"/>
    <mergeCell ref="J20:L20"/>
    <mergeCell ref="M20:N20"/>
    <mergeCell ref="B23:D23"/>
    <mergeCell ref="J23:L23"/>
    <mergeCell ref="M23:N23"/>
    <mergeCell ref="B21:D21"/>
    <mergeCell ref="J21:L21"/>
    <mergeCell ref="M21:N21"/>
    <mergeCell ref="B22:D22"/>
    <mergeCell ref="B18:D18"/>
    <mergeCell ref="J18:L18"/>
    <mergeCell ref="M18:N18"/>
    <mergeCell ref="B19:D19"/>
    <mergeCell ref="J19:L19"/>
    <mergeCell ref="M19:N19"/>
    <mergeCell ref="J15:L15"/>
    <mergeCell ref="M15:N15"/>
    <mergeCell ref="B16:D16"/>
    <mergeCell ref="J16:L16"/>
    <mergeCell ref="M16:N16"/>
    <mergeCell ref="B17:D17"/>
    <mergeCell ref="J17:L17"/>
    <mergeCell ref="M17:N17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B5:D5"/>
    <mergeCell ref="A34:E34"/>
    <mergeCell ref="A35:E35"/>
    <mergeCell ref="A36:E36"/>
    <mergeCell ref="A37:E37"/>
    <mergeCell ref="A38:E38"/>
    <mergeCell ref="B6:D6"/>
    <mergeCell ref="B9:D9"/>
    <mergeCell ref="B12:D12"/>
    <mergeCell ref="B15:D15"/>
    <mergeCell ref="A54:D54"/>
    <mergeCell ref="A55:D55"/>
    <mergeCell ref="A39:E39"/>
    <mergeCell ref="A40:E40"/>
    <mergeCell ref="A41:E41"/>
    <mergeCell ref="A42:E42"/>
    <mergeCell ref="A46:E46"/>
    <mergeCell ref="A47:E47"/>
    <mergeCell ref="A64:D64"/>
    <mergeCell ref="A56:D56"/>
    <mergeCell ref="A57:D57"/>
    <mergeCell ref="A65:B65"/>
    <mergeCell ref="A66:B66"/>
    <mergeCell ref="A43:E43"/>
    <mergeCell ref="A48:E48"/>
    <mergeCell ref="A49:E49"/>
    <mergeCell ref="A50:E50"/>
    <mergeCell ref="A53:D53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1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2019-02-16T11:12:04Z</dcterms:created>
  <dcterms:modified xsi:type="dcterms:W3CDTF">2019-03-11T08:25:18Z</dcterms:modified>
  <cp:category/>
  <cp:version/>
  <cp:contentType/>
  <cp:contentStatus/>
</cp:coreProperties>
</file>