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<sst xmlns="http://schemas.openxmlformats.org/spreadsheetml/2006/main" count="96" uniqueCount="70">
  <si>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</si>
  <si>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</si>
  <si>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Московская ул, д.295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</si>
  <si>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</si>
  <si>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</si>
  <si>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</si>
  <si>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</si>
  <si>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</si>
  <si>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</si>
  <si>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</si>
  <si>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</si>
  <si>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</si>
  <si>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</si>
  <si>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</si>
  <si>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</si>
  <si>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</si>
  <si>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</si>
  <si>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</si>
  <si>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</si>
  <si>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</si>
  <si>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</si>
  <si>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</si>
  <si>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</si>
  <si>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</si>
  <si>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</si>
  <si>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</si>
  <si>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</si>
  <si>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</si>
  <si>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</si>
  <si>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</si>
  <si>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</si>
  <si>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</si>
  <si>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</si>
  <si>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</si>
  <si>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</si>
  <si>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</si>
  <si>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-</t>
  </si>
  <si>
    <t>Дополнительные услуги</t>
  </si>
  <si>
    <t>Ремонт канализации</t>
  </si>
  <si>
    <t>Ремонт отмостки и цоколя дома</t>
  </si>
  <si>
    <t>договор с ООО "ЖРЭУ-15"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</si>
  <si>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</si>
  <si>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</si>
  <si>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</si>
  <si>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</si>
  <si>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</si>
  <si>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</si>
  <si>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</si>
  <si>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</si>
  <si>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</si>
  <si>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руб.</t>
  </si>
  <si>
    <t>ОАО "Ростелеком"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</si>
  <si>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</si>
  <si>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</si>
  <si>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</si>
  <si>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</si>
  <si>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</si>
  <si>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 работ по текущему ремонту за 2020г.</t>
  </si>
  <si>
    <t>ремонт системы водоотведения</t>
  </si>
  <si>
    <t>обрезка и снос аварийных деревьев</t>
  </si>
  <si>
    <t>ремонт канализ.трубопровода (стояка)</t>
  </si>
  <si>
    <t>рем.сист.водоотвед.зам.выпусков из подв.помещ.</t>
  </si>
  <si>
    <t>зам.элеватора №3 на сист.ЦО</t>
  </si>
  <si>
    <t>омолаживающая обрезка деревьев</t>
  </si>
  <si>
    <t>дезинфекция подъездов</t>
  </si>
  <si>
    <t>Оплата провайдеров за 2020г.</t>
  </si>
  <si>
    <t>Воеводская Н.А.</t>
  </si>
  <si>
    <t>ИП "Малинина И.В."</t>
  </si>
  <si>
    <t xml:space="preserve">  Дератизация и дезинфекция</t>
  </si>
  <si>
    <t>работы по техническому диагностированию ВДГО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</si>
</sst>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2" fontId="1" fillId="0" borderId="10" xfId="45" applyNumberFormat="1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2" fillId="0" borderId="10" xfId="34" applyFont="1" applyBorder="1" applyAlignment="1">
      <alignment horizontal="right" vertical="top" wrapText="1"/>
      <protection/>
    </xf>
    <xf numFmtId="0" fontId="5" fillId="0" borderId="0" xfId="0" applyFont="1" applyAlignment="1">
      <alignment wrapText="1"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6" fillId="0" borderId="14" xfId="38" applyFont="1" applyBorder="1" applyAlignment="1">
      <alignment vertical="top" wrapText="1"/>
      <protection/>
    </xf>
    <xf numFmtId="0" fontId="7" fillId="0" borderId="0" xfId="0" applyFont="1" applyAlignment="1">
      <alignment wrapText="1"/>
    </xf>
    <xf numFmtId="0" fontId="0" fillId="0" borderId="0" xfId="69" applyAlignment="1">
      <alignment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2" fontId="5" fillId="0" borderId="0" xfId="69" applyNumberFormat="1" applyFont="1" applyBorder="1" applyAlignment="1">
      <alignment vertical="center" wrapText="1"/>
      <protection/>
    </xf>
    <xf numFmtId="0" fontId="0" fillId="0" borderId="0" xfId="69" applyBorder="1" applyAlignment="1">
      <alignment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0" fontId="0" fillId="0" borderId="0" xfId="69" applyBorder="1" applyAlignment="1">
      <alignment vertical="center" wrapText="1"/>
      <protection/>
    </xf>
    <xf numFmtId="0" fontId="0" fillId="0" borderId="0" xfId="69" applyFont="1" applyBorder="1" applyAlignment="1">
      <alignment horizontal="left" vertical="center" wrapText="1"/>
      <protection/>
    </xf>
    <xf numFmtId="2" fontId="5" fillId="33" borderId="0" xfId="69" applyNumberFormat="1" applyFont="1" applyFill="1" applyBorder="1" applyAlignment="1">
      <alignment vertical="center" wrapText="1"/>
      <protection/>
    </xf>
    <xf numFmtId="0" fontId="0" fillId="0" borderId="0" xfId="69">
      <alignment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9" applyFont="1" applyBorder="1" applyAlignment="1">
      <alignment wrapText="1"/>
      <protection/>
    </xf>
    <xf numFmtId="0" fontId="8" fillId="0" borderId="0" xfId="69" applyFont="1" applyFill="1" applyBorder="1" applyAlignment="1">
      <alignment horizontal="left" vertical="center" wrapText="1"/>
      <protection/>
    </xf>
    <xf numFmtId="0" fontId="5" fillId="0" borderId="0" xfId="69" applyFont="1" applyFill="1" applyBorder="1" applyAlignment="1">
      <alignment horizontal="left" vertical="center" wrapText="1"/>
      <protection/>
    </xf>
    <xf numFmtId="2" fontId="5" fillId="0" borderId="0" xfId="69" applyNumberFormat="1" applyFont="1" applyFill="1" applyBorder="1" applyAlignment="1">
      <alignment wrapText="1"/>
      <protection/>
    </xf>
    <xf numFmtId="0" fontId="0" fillId="0" borderId="0" xfId="69" applyFill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0" fontId="0" fillId="0" borderId="0" xfId="69" applyBorder="1">
      <alignment/>
      <protection/>
    </xf>
    <xf numFmtId="2" fontId="0" fillId="0" borderId="0" xfId="69" applyNumberFormat="1" applyBorder="1">
      <alignment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0" fontId="0" fillId="34" borderId="12" xfId="69" applyFill="1" applyBorder="1" applyAlignment="1">
      <alignment vertical="justify" wrapText="1"/>
      <protection/>
    </xf>
    <xf numFmtId="2" fontId="0" fillId="34" borderId="10" xfId="0" applyNumberFormat="1" applyFont="1" applyFill="1" applyBorder="1" applyAlignment="1">
      <alignment horizontal="right" vertical="center" wrapText="1"/>
    </xf>
    <xf numFmtId="2" fontId="10" fillId="34" borderId="10" xfId="0" applyNumberFormat="1" applyFont="1" applyFill="1" applyBorder="1" applyAlignment="1" applyProtection="1">
      <alignment horizontal="right"/>
      <protection/>
    </xf>
    <xf numFmtId="0" fontId="11" fillId="0" borderId="10" xfId="34" applyFont="1" applyBorder="1" applyAlignment="1">
      <alignment horizontal="left" vertical="center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1" xfId="34" applyBorder="1" applyAlignment="1">
      <alignment horizontal="right" vertical="top" wrapText="1"/>
      <protection/>
    </xf>
    <xf numFmtId="0" fontId="0" fillId="0" borderId="13" xfId="0" applyBorder="1" applyAlignment="1">
      <alignment horizontal="right"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0" fontId="9" fillId="0" borderId="0" xfId="69" applyFont="1" applyAlignment="1">
      <alignment/>
      <protection/>
    </xf>
    <xf numFmtId="0" fontId="0" fillId="0" borderId="0" xfId="69" applyAlignment="1">
      <alignment/>
      <protection/>
    </xf>
    <xf numFmtId="2" fontId="5" fillId="0" borderId="10" xfId="69" applyNumberFormat="1" applyFont="1" applyFill="1" applyBorder="1" applyAlignment="1">
      <alignment horizontal="right" vertical="center" wrapText="1"/>
      <protection/>
    </xf>
    <xf numFmtId="0" fontId="0" fillId="0" borderId="10" xfId="69" applyFont="1" applyFill="1" applyBorder="1" applyAlignment="1">
      <alignment vertical="center" wrapText="1"/>
      <protection/>
    </xf>
    <xf numFmtId="0" fontId="0" fillId="0" borderId="10" xfId="69" applyFont="1" applyBorder="1" applyAlignment="1">
      <alignment vertical="center"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0" fontId="0" fillId="0" borderId="10" xfId="69" applyFill="1" applyBorder="1" applyAlignment="1">
      <alignment vertical="center" wrapText="1"/>
      <protection/>
    </xf>
    <xf numFmtId="0" fontId="9" fillId="0" borderId="0" xfId="69" applyFont="1" applyBorder="1" applyAlignment="1">
      <alignment horizontal="left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0" fontId="5" fillId="0" borderId="11" xfId="69" applyFont="1" applyFill="1" applyBorder="1" applyAlignment="1">
      <alignment vertical="center" wrapText="1"/>
      <protection/>
    </xf>
    <xf numFmtId="0" fontId="0" fillId="0" borderId="12" xfId="69" applyBorder="1" applyAlignment="1">
      <alignment vertical="center" wrapText="1"/>
      <protection/>
    </xf>
    <xf numFmtId="0" fontId="0" fillId="0" borderId="13" xfId="69" applyBorder="1" applyAlignment="1">
      <alignment vertical="center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2" fontId="10" fillId="0" borderId="11" xfId="0" applyNumberFormat="1" applyFont="1" applyFill="1" applyBorder="1" applyAlignment="1" applyProtection="1">
      <alignment horizontal="left" wrapText="1"/>
      <protection/>
    </xf>
    <xf numFmtId="2" fontId="10" fillId="0" borderId="12" xfId="0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 horizontal="left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0" fontId="5" fillId="0" borderId="11" xfId="69" applyFont="1" applyBorder="1" applyAlignment="1">
      <alignment horizontal="left" vertical="center" wrapText="1"/>
      <protection/>
    </xf>
    <xf numFmtId="0" fontId="5" fillId="0" borderId="12" xfId="69" applyFont="1" applyBorder="1" applyAlignment="1">
      <alignment horizontal="left" vertical="center" wrapText="1"/>
      <protection/>
    </xf>
    <xf numFmtId="0" fontId="5" fillId="0" borderId="13" xfId="69" applyFont="1" applyBorder="1" applyAlignment="1">
      <alignment horizontal="left" vertical="center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7" fillId="0" borderId="16" xfId="0" applyFont="1" applyBorder="1" applyAlignment="1">
      <alignment horizontal="left" vertical="top" wrapText="1"/>
    </xf>
    <xf numFmtId="0" fontId="1" fillId="0" borderId="11" xfId="39" applyBorder="1" applyAlignment="1">
      <alignment horizontal="right" vertical="top" wrapText="1"/>
      <protection/>
    </xf>
    <xf numFmtId="0" fontId="1" fillId="0" borderId="13" xfId="39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8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1" fillId="0" borderId="17" xfId="39" applyBorder="1" applyAlignment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1" fillId="0" borderId="22" xfId="39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"/>
  <sheetViews>
    <sheetView tabSelected="1" view="pageBreakPreview" zoomScaleSheetLayoutView="100" zoomScalePageLayoutView="0" workbookViewId="0" topLeftCell="A26">
      <selection activeCell="O28" sqref="O28:Q28"/>
    </sheetView>
  </sheetViews>
  <sheetFormatPr defaultColWidth="9.00390625" defaultRowHeight="12.75"/>
  <cols>
    <col min="1" max="1" width="5.125" style="1" customWidth="1"/>
    <col min="2" max="2" width="11.75390625" style="1" customWidth="1"/>
    <col min="3" max="3" width="2.25390625" style="1" customWidth="1"/>
    <col min="4" max="4" width="21.125" style="1" customWidth="1"/>
    <col min="5" max="5" width="5.875" style="1" customWidth="1"/>
    <col min="6" max="6" width="10.87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1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25390625" style="1" customWidth="1"/>
    <col min="20" max="20" width="22.75390625" style="1" customWidth="1"/>
    <col min="21" max="16384" width="9.125" style="1" customWidth="1"/>
  </cols>
  <sheetData>
    <row r="1" spans="3:18" ht="40.5" customHeight="1">
      <c r="C1" s="148" t="s">
        <v>0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3:18" ht="0" customHeight="1" hidden="1"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4:16" ht="11.25" customHeight="1">
      <c r="D3" s="150" t="s">
        <v>1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ht="0.75" customHeight="1"/>
    <row r="5" spans="3:15" ht="18" customHeight="1">
      <c r="C5" s="152" t="s">
        <v>2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ht="2.25" customHeight="1"/>
    <row r="7" spans="1:20" ht="25.5">
      <c r="A7" s="2" t="s">
        <v>3</v>
      </c>
      <c r="B7" s="154" t="s">
        <v>4</v>
      </c>
      <c r="C7" s="155"/>
      <c r="D7" s="125"/>
      <c r="E7" s="6" t="s">
        <v>5</v>
      </c>
      <c r="F7" s="2" t="s">
        <v>6</v>
      </c>
      <c r="H7" s="2" t="s">
        <v>32</v>
      </c>
      <c r="J7" s="2" t="s">
        <v>7</v>
      </c>
      <c r="L7" s="154" t="s">
        <v>8</v>
      </c>
      <c r="M7" s="125"/>
      <c r="O7" s="154" t="s">
        <v>9</v>
      </c>
      <c r="P7" s="155"/>
      <c r="Q7" s="125"/>
      <c r="R7" s="154" t="s">
        <v>10</v>
      </c>
      <c r="S7" s="156"/>
      <c r="T7" s="2" t="s">
        <v>11</v>
      </c>
    </row>
    <row r="8" spans="1:20" ht="12.75">
      <c r="A8" s="3"/>
      <c r="B8" s="157" t="s">
        <v>33</v>
      </c>
      <c r="C8" s="158"/>
      <c r="D8" s="159"/>
      <c r="E8" s="28" t="s">
        <v>34</v>
      </c>
      <c r="F8" s="2"/>
      <c r="H8" s="29">
        <v>3393.4</v>
      </c>
      <c r="J8" s="3"/>
      <c r="L8" s="27"/>
      <c r="M8" s="31"/>
      <c r="O8" s="3"/>
      <c r="P8" s="4"/>
      <c r="Q8" s="5"/>
      <c r="R8" s="3"/>
      <c r="S8" s="7"/>
      <c r="T8" s="2"/>
    </row>
    <row r="9" spans="1:20" ht="12.75">
      <c r="A9" s="12"/>
      <c r="B9" s="72" t="s">
        <v>12</v>
      </c>
      <c r="C9" s="160"/>
      <c r="D9" s="161"/>
      <c r="E9" s="15" t="s">
        <v>34</v>
      </c>
      <c r="F9" s="2"/>
      <c r="H9" s="30">
        <v>3393.4</v>
      </c>
      <c r="J9" s="3"/>
      <c r="L9" s="27"/>
      <c r="M9" s="31"/>
      <c r="O9" s="3"/>
      <c r="P9" s="4"/>
      <c r="Q9" s="5"/>
      <c r="R9" s="3"/>
      <c r="S9" s="7"/>
      <c r="T9" s="2"/>
    </row>
    <row r="10" spans="1:20" ht="15" customHeight="1">
      <c r="A10" s="12"/>
      <c r="B10" s="162" t="s">
        <v>35</v>
      </c>
      <c r="C10" s="160"/>
      <c r="D10" s="161"/>
      <c r="E10" s="15" t="s">
        <v>34</v>
      </c>
      <c r="F10" s="8"/>
      <c r="H10" s="30" t="s">
        <v>36</v>
      </c>
      <c r="J10" s="70"/>
      <c r="K10" s="125"/>
      <c r="M10" s="70"/>
      <c r="N10" s="125"/>
      <c r="O10" s="70"/>
      <c r="P10" s="155"/>
      <c r="Q10" s="125"/>
      <c r="R10" s="70"/>
      <c r="S10" s="73"/>
      <c r="T10" s="8"/>
    </row>
    <row r="11" spans="1:20" ht="0" customHeight="1" hidden="1">
      <c r="A11" s="146">
        <v>1</v>
      </c>
      <c r="B11" s="147" t="s">
        <v>13</v>
      </c>
      <c r="C11" s="127"/>
      <c r="D11" s="128"/>
      <c r="E11" s="132" t="s">
        <v>50</v>
      </c>
      <c r="F11" s="116">
        <v>9.53</v>
      </c>
      <c r="H11" s="116">
        <v>388069.56</v>
      </c>
      <c r="J11" s="117">
        <v>392515.65</v>
      </c>
      <c r="K11" s="128"/>
      <c r="O11" s="117"/>
      <c r="P11" s="127"/>
      <c r="Q11" s="128"/>
      <c r="R11" s="118"/>
      <c r="S11" s="128"/>
      <c r="T11" s="104" t="s">
        <v>40</v>
      </c>
    </row>
    <row r="12" spans="1:20" ht="26.25" customHeight="1">
      <c r="A12" s="126"/>
      <c r="B12" s="129"/>
      <c r="C12" s="130"/>
      <c r="D12" s="131"/>
      <c r="E12" s="133"/>
      <c r="F12" s="126"/>
      <c r="H12" s="126"/>
      <c r="J12" s="129"/>
      <c r="K12" s="131"/>
      <c r="M12" s="117">
        <v>388069.56</v>
      </c>
      <c r="N12" s="128"/>
      <c r="O12" s="129"/>
      <c r="P12" s="130"/>
      <c r="Q12" s="131"/>
      <c r="R12" s="129"/>
      <c r="S12" s="131"/>
      <c r="T12" s="134"/>
    </row>
    <row r="13" spans="1:20" ht="0" customHeight="1" hidden="1">
      <c r="A13" s="135">
        <v>1.1</v>
      </c>
      <c r="B13" s="137" t="s">
        <v>14</v>
      </c>
      <c r="C13" s="127"/>
      <c r="D13" s="128"/>
      <c r="E13" s="132" t="s">
        <v>50</v>
      </c>
      <c r="F13" s="138">
        <v>1.05</v>
      </c>
      <c r="H13" s="139">
        <v>42756.84</v>
      </c>
      <c r="J13" s="140">
        <v>43246.69</v>
      </c>
      <c r="K13" s="128"/>
      <c r="M13" s="129"/>
      <c r="N13" s="131"/>
      <c r="O13" s="141"/>
      <c r="P13" s="127"/>
      <c r="Q13" s="128"/>
      <c r="R13" s="142"/>
      <c r="S13" s="143"/>
      <c r="T13" s="122" t="s">
        <v>41</v>
      </c>
    </row>
    <row r="14" spans="1:20" ht="14.25" customHeight="1">
      <c r="A14" s="136"/>
      <c r="B14" s="129"/>
      <c r="C14" s="130"/>
      <c r="D14" s="131"/>
      <c r="E14" s="133"/>
      <c r="F14" s="126"/>
      <c r="H14" s="130"/>
      <c r="J14" s="129"/>
      <c r="K14" s="131"/>
      <c r="M14" s="124">
        <v>42756.84</v>
      </c>
      <c r="N14" s="125"/>
      <c r="O14" s="129"/>
      <c r="P14" s="130"/>
      <c r="Q14" s="131"/>
      <c r="R14" s="144"/>
      <c r="S14" s="145"/>
      <c r="T14" s="123"/>
    </row>
    <row r="15" spans="1:20" ht="0" customHeight="1" hidden="1">
      <c r="A15" s="108">
        <v>1.2</v>
      </c>
      <c r="B15" s="110" t="s">
        <v>15</v>
      </c>
      <c r="C15" s="127"/>
      <c r="D15" s="128"/>
      <c r="E15" s="132" t="s">
        <v>50</v>
      </c>
      <c r="F15" s="116">
        <v>1.33</v>
      </c>
      <c r="H15" s="116">
        <v>54158.76</v>
      </c>
      <c r="J15" s="117">
        <v>54779.27</v>
      </c>
      <c r="K15" s="112"/>
      <c r="M15" s="117">
        <v>54158.76</v>
      </c>
      <c r="N15" s="112"/>
      <c r="O15" s="117"/>
      <c r="P15" s="111"/>
      <c r="Q15" s="112"/>
      <c r="R15" s="118"/>
      <c r="S15" s="112"/>
      <c r="T15" s="122" t="s">
        <v>41</v>
      </c>
    </row>
    <row r="16" spans="1:20" ht="15" customHeight="1">
      <c r="A16" s="126"/>
      <c r="B16" s="129"/>
      <c r="C16" s="130"/>
      <c r="D16" s="131"/>
      <c r="E16" s="133"/>
      <c r="F16" s="126"/>
      <c r="H16" s="109"/>
      <c r="J16" s="113"/>
      <c r="K16" s="115"/>
      <c r="M16" s="113"/>
      <c r="N16" s="115"/>
      <c r="O16" s="113"/>
      <c r="P16" s="114"/>
      <c r="Q16" s="115"/>
      <c r="R16" s="113"/>
      <c r="S16" s="115"/>
      <c r="T16" s="123"/>
    </row>
    <row r="17" spans="1:20" ht="15" customHeight="1">
      <c r="A17" s="12">
        <v>1.3</v>
      </c>
      <c r="B17" s="72" t="s">
        <v>16</v>
      </c>
      <c r="C17" s="69"/>
      <c r="D17" s="68"/>
      <c r="E17" s="36" t="s">
        <v>50</v>
      </c>
      <c r="F17" s="16">
        <v>2.93</v>
      </c>
      <c r="H17" s="16">
        <v>119312.04</v>
      </c>
      <c r="J17" s="67">
        <v>120678.98</v>
      </c>
      <c r="K17" s="68"/>
      <c r="M17" s="67">
        <v>119312.04</v>
      </c>
      <c r="N17" s="68"/>
      <c r="O17" s="67"/>
      <c r="P17" s="69"/>
      <c r="Q17" s="68"/>
      <c r="R17" s="70"/>
      <c r="S17" s="73"/>
      <c r="T17" s="37" t="s">
        <v>41</v>
      </c>
    </row>
    <row r="18" spans="1:20" ht="15" customHeight="1">
      <c r="A18" s="12">
        <v>1.4</v>
      </c>
      <c r="B18" s="72" t="s">
        <v>17</v>
      </c>
      <c r="C18" s="69"/>
      <c r="D18" s="68"/>
      <c r="E18" s="132" t="s">
        <v>50</v>
      </c>
      <c r="F18" s="16">
        <v>2.26</v>
      </c>
      <c r="H18" s="16">
        <v>92029.08</v>
      </c>
      <c r="J18" s="67">
        <v>93083.46</v>
      </c>
      <c r="K18" s="68"/>
      <c r="M18" s="67">
        <v>92029.08</v>
      </c>
      <c r="N18" s="68"/>
      <c r="O18" s="67"/>
      <c r="P18" s="69"/>
      <c r="Q18" s="68"/>
      <c r="R18" s="70"/>
      <c r="S18" s="73"/>
      <c r="T18" s="34" t="s">
        <v>42</v>
      </c>
    </row>
    <row r="19" spans="5:20" ht="0" customHeight="1" hidden="1">
      <c r="E19" s="133"/>
      <c r="T19" s="38"/>
    </row>
    <row r="20" spans="1:20" ht="15" customHeight="1">
      <c r="A20" s="18">
        <v>1.5</v>
      </c>
      <c r="B20" s="72" t="s">
        <v>18</v>
      </c>
      <c r="C20" s="69"/>
      <c r="D20" s="68"/>
      <c r="E20" s="36" t="s">
        <v>50</v>
      </c>
      <c r="F20" s="16">
        <v>1.23</v>
      </c>
      <c r="H20" s="16">
        <v>50086.68</v>
      </c>
      <c r="J20" s="67">
        <v>50660.52</v>
      </c>
      <c r="K20" s="68"/>
      <c r="M20" s="67">
        <v>50086.68</v>
      </c>
      <c r="N20" s="68"/>
      <c r="O20" s="67"/>
      <c r="P20" s="69"/>
      <c r="Q20" s="68"/>
      <c r="R20" s="70"/>
      <c r="S20" s="68"/>
      <c r="T20" s="34" t="s">
        <v>43</v>
      </c>
    </row>
    <row r="21" spans="1:20" ht="14.25" customHeight="1">
      <c r="A21" s="20">
        <v>1.6</v>
      </c>
      <c r="B21" s="119" t="s">
        <v>19</v>
      </c>
      <c r="C21" s="69"/>
      <c r="D21" s="68"/>
      <c r="E21" s="132" t="s">
        <v>50</v>
      </c>
      <c r="F21" s="21">
        <v>0.37</v>
      </c>
      <c r="H21" s="22">
        <v>15066.72</v>
      </c>
      <c r="J21" s="120">
        <v>15239.34</v>
      </c>
      <c r="K21" s="68"/>
      <c r="M21" s="120">
        <v>15066.72</v>
      </c>
      <c r="N21" s="68"/>
      <c r="O21" s="121"/>
      <c r="P21" s="69"/>
      <c r="Q21" s="68"/>
      <c r="R21" s="106"/>
      <c r="S21" s="107"/>
      <c r="T21" s="34" t="s">
        <v>44</v>
      </c>
    </row>
    <row r="22" spans="1:20" ht="0.75" customHeight="1">
      <c r="A22" s="108">
        <v>1.7</v>
      </c>
      <c r="B22" s="110" t="s">
        <v>20</v>
      </c>
      <c r="C22" s="111"/>
      <c r="D22" s="112"/>
      <c r="E22" s="133"/>
      <c r="F22" s="116">
        <v>0.15</v>
      </c>
      <c r="H22" s="116">
        <v>6108.12</v>
      </c>
      <c r="J22" s="117">
        <v>6178.12</v>
      </c>
      <c r="K22" s="112"/>
      <c r="M22" s="117">
        <v>6108.12</v>
      </c>
      <c r="N22" s="112"/>
      <c r="O22" s="117"/>
      <c r="P22" s="111"/>
      <c r="Q22" s="112"/>
      <c r="R22" s="118"/>
      <c r="S22" s="112"/>
      <c r="T22" s="104" t="s">
        <v>45</v>
      </c>
    </row>
    <row r="23" spans="1:20" ht="34.5" customHeight="1">
      <c r="A23" s="109"/>
      <c r="B23" s="113"/>
      <c r="C23" s="114"/>
      <c r="D23" s="115"/>
      <c r="E23" s="19" t="s">
        <v>50</v>
      </c>
      <c r="F23" s="109"/>
      <c r="H23" s="109"/>
      <c r="J23" s="113"/>
      <c r="K23" s="115"/>
      <c r="M23" s="113"/>
      <c r="N23" s="115"/>
      <c r="O23" s="113"/>
      <c r="P23" s="114"/>
      <c r="Q23" s="115"/>
      <c r="R23" s="113"/>
      <c r="S23" s="115"/>
      <c r="T23" s="105"/>
    </row>
    <row r="24" spans="1:20" ht="12.75">
      <c r="A24" s="12">
        <v>1.8</v>
      </c>
      <c r="B24" s="72" t="s">
        <v>21</v>
      </c>
      <c r="C24" s="69"/>
      <c r="D24" s="68"/>
      <c r="E24" s="19" t="s">
        <v>50</v>
      </c>
      <c r="F24" s="16">
        <v>0.15</v>
      </c>
      <c r="H24" s="16">
        <v>6108.12</v>
      </c>
      <c r="J24" s="67">
        <v>6178.12</v>
      </c>
      <c r="K24" s="68"/>
      <c r="M24" s="67">
        <v>6108.12</v>
      </c>
      <c r="N24" s="68"/>
      <c r="O24" s="67"/>
      <c r="P24" s="69"/>
      <c r="Q24" s="68"/>
      <c r="R24" s="70"/>
      <c r="S24" s="73"/>
      <c r="T24" s="34" t="s">
        <v>46</v>
      </c>
    </row>
    <row r="25" spans="1:20" ht="12.75">
      <c r="A25" s="12">
        <v>1.9</v>
      </c>
      <c r="B25" s="72" t="s">
        <v>68</v>
      </c>
      <c r="C25" s="69"/>
      <c r="D25" s="68"/>
      <c r="E25" s="19" t="s">
        <v>50</v>
      </c>
      <c r="F25" s="16">
        <v>0.06</v>
      </c>
      <c r="H25" s="16">
        <v>2443.2</v>
      </c>
      <c r="J25" s="67">
        <v>2471.2</v>
      </c>
      <c r="K25" s="68"/>
      <c r="M25" s="67">
        <v>2443.2</v>
      </c>
      <c r="N25" s="68"/>
      <c r="O25" s="67"/>
      <c r="P25" s="69"/>
      <c r="Q25" s="68"/>
      <c r="R25" s="70"/>
      <c r="S25" s="73"/>
      <c r="T25" s="66" t="s">
        <v>67</v>
      </c>
    </row>
    <row r="26" spans="1:20" ht="13.5" customHeight="1">
      <c r="A26" s="23"/>
      <c r="B26" s="75"/>
      <c r="C26" s="69"/>
      <c r="D26" s="68"/>
      <c r="E26" s="15"/>
      <c r="F26" s="8"/>
      <c r="H26" s="8"/>
      <c r="J26" s="70"/>
      <c r="K26" s="68"/>
      <c r="M26" s="70"/>
      <c r="N26" s="68"/>
      <c r="O26" s="70"/>
      <c r="P26" s="69"/>
      <c r="Q26" s="68"/>
      <c r="R26" s="70"/>
      <c r="S26" s="73"/>
      <c r="T26" s="8"/>
    </row>
    <row r="27" ht="0" customHeight="1" hidden="1"/>
    <row r="28" spans="1:20" ht="15" customHeight="1">
      <c r="A28" s="23">
        <v>2</v>
      </c>
      <c r="B28" s="75" t="s">
        <v>22</v>
      </c>
      <c r="C28" s="69"/>
      <c r="D28" s="68"/>
      <c r="E28" s="15" t="s">
        <v>50</v>
      </c>
      <c r="F28" s="16">
        <v>1.8</v>
      </c>
      <c r="H28" s="32"/>
      <c r="I28" s="33"/>
      <c r="J28" s="96">
        <f>SUM(J29:K34)</f>
        <v>331018.45999999996</v>
      </c>
      <c r="K28" s="98"/>
      <c r="L28" s="33"/>
      <c r="M28" s="96">
        <v>186332.56</v>
      </c>
      <c r="N28" s="98"/>
      <c r="O28" s="96">
        <f>J28-M28</f>
        <v>144685.89999999997</v>
      </c>
      <c r="P28" s="97"/>
      <c r="Q28" s="98"/>
      <c r="R28" s="99"/>
      <c r="S28" s="100"/>
      <c r="T28" s="8"/>
    </row>
    <row r="29" spans="1:20" ht="15" customHeight="1">
      <c r="A29" s="12"/>
      <c r="B29" s="72" t="s">
        <v>23</v>
      </c>
      <c r="C29" s="69"/>
      <c r="D29" s="68"/>
      <c r="E29" s="15" t="s">
        <v>50</v>
      </c>
      <c r="F29" s="24"/>
      <c r="H29" s="16">
        <v>73297.44</v>
      </c>
      <c r="J29" s="67">
        <v>74366.88</v>
      </c>
      <c r="K29" s="68"/>
      <c r="M29" s="70"/>
      <c r="N29" s="68"/>
      <c r="O29" s="70"/>
      <c r="P29" s="69"/>
      <c r="Q29" s="68"/>
      <c r="R29" s="70"/>
      <c r="S29" s="73"/>
      <c r="T29" s="8"/>
    </row>
    <row r="30" spans="1:20" ht="15" customHeight="1">
      <c r="A30" s="12"/>
      <c r="B30" s="72" t="s">
        <v>24</v>
      </c>
      <c r="C30" s="69"/>
      <c r="D30" s="68"/>
      <c r="E30" s="15" t="s">
        <v>50</v>
      </c>
      <c r="F30" s="8"/>
      <c r="H30" s="8"/>
      <c r="J30" s="67">
        <v>5308.59</v>
      </c>
      <c r="K30" s="68"/>
      <c r="M30" s="70"/>
      <c r="N30" s="68"/>
      <c r="O30" s="70"/>
      <c r="P30" s="69"/>
      <c r="Q30" s="68"/>
      <c r="R30" s="70"/>
      <c r="S30" s="73"/>
      <c r="T30" s="8"/>
    </row>
    <row r="31" spans="1:20" ht="15" customHeight="1">
      <c r="A31" s="12"/>
      <c r="B31" s="72" t="s">
        <v>25</v>
      </c>
      <c r="C31" s="69"/>
      <c r="D31" s="68"/>
      <c r="E31" s="15" t="s">
        <v>50</v>
      </c>
      <c r="F31" s="8"/>
      <c r="H31" s="8"/>
      <c r="J31" s="70"/>
      <c r="K31" s="68"/>
      <c r="M31" s="67">
        <v>186332.56</v>
      </c>
      <c r="N31" s="68"/>
      <c r="O31" s="70"/>
      <c r="P31" s="69"/>
      <c r="Q31" s="68"/>
      <c r="R31" s="70"/>
      <c r="S31" s="73"/>
      <c r="T31" s="8"/>
    </row>
    <row r="32" spans="1:20" ht="15" customHeight="1">
      <c r="A32" s="12"/>
      <c r="B32" s="74" t="s">
        <v>37</v>
      </c>
      <c r="C32" s="69"/>
      <c r="D32" s="68"/>
      <c r="E32" s="19" t="s">
        <v>50</v>
      </c>
      <c r="F32" s="8"/>
      <c r="H32" s="8"/>
      <c r="J32" s="10">
        <v>414.14</v>
      </c>
      <c r="K32" s="14"/>
      <c r="M32" s="17"/>
      <c r="N32" s="14"/>
      <c r="O32" s="10"/>
      <c r="P32" s="13"/>
      <c r="Q32" s="14"/>
      <c r="R32" s="10"/>
      <c r="S32" s="11"/>
      <c r="T32" s="8"/>
    </row>
    <row r="33" spans="1:20" ht="15" customHeight="1">
      <c r="A33" s="12"/>
      <c r="B33" s="74" t="s">
        <v>38</v>
      </c>
      <c r="C33" s="69"/>
      <c r="D33" s="68"/>
      <c r="E33" s="19" t="s">
        <v>50</v>
      </c>
      <c r="F33" s="8"/>
      <c r="H33" s="8"/>
      <c r="J33" s="17">
        <v>104841.7</v>
      </c>
      <c r="K33" s="14"/>
      <c r="M33" s="17"/>
      <c r="N33" s="14"/>
      <c r="O33" s="10"/>
      <c r="P33" s="13"/>
      <c r="Q33" s="14"/>
      <c r="R33" s="10"/>
      <c r="S33" s="11"/>
      <c r="T33" s="8"/>
    </row>
    <row r="34" spans="1:20" ht="15" customHeight="1">
      <c r="A34" s="12"/>
      <c r="B34" s="74" t="s">
        <v>39</v>
      </c>
      <c r="C34" s="69"/>
      <c r="D34" s="68"/>
      <c r="E34" s="19" t="s">
        <v>50</v>
      </c>
      <c r="F34" s="8"/>
      <c r="H34" s="8"/>
      <c r="J34" s="17">
        <v>146087.15</v>
      </c>
      <c r="K34" s="14"/>
      <c r="M34" s="17"/>
      <c r="N34" s="14"/>
      <c r="O34" s="10"/>
      <c r="P34" s="13"/>
      <c r="Q34" s="14"/>
      <c r="R34" s="10"/>
      <c r="S34" s="11"/>
      <c r="T34" s="8"/>
    </row>
    <row r="35" spans="1:20" ht="14.25" customHeight="1">
      <c r="A35" s="12"/>
      <c r="B35" s="72" t="s">
        <v>26</v>
      </c>
      <c r="C35" s="69"/>
      <c r="D35" s="68"/>
      <c r="E35" s="25"/>
      <c r="F35" s="8"/>
      <c r="H35" s="8"/>
      <c r="J35" s="70"/>
      <c r="K35" s="68"/>
      <c r="M35" s="70"/>
      <c r="N35" s="68"/>
      <c r="O35" s="70"/>
      <c r="P35" s="69"/>
      <c r="Q35" s="68"/>
      <c r="R35" s="70"/>
      <c r="S35" s="73"/>
      <c r="T35" s="8"/>
    </row>
    <row r="36" ht="0" customHeight="1" hidden="1"/>
    <row r="37" spans="1:20" ht="15" customHeight="1">
      <c r="A37" s="23">
        <v>3</v>
      </c>
      <c r="B37" s="75" t="s">
        <v>27</v>
      </c>
      <c r="C37" s="69"/>
      <c r="D37" s="68"/>
      <c r="E37" s="15" t="s">
        <v>50</v>
      </c>
      <c r="F37" s="8"/>
      <c r="H37" s="16">
        <v>1773656.2</v>
      </c>
      <c r="J37" s="67">
        <v>1813221.94</v>
      </c>
      <c r="K37" s="68"/>
      <c r="M37" s="67">
        <v>1773656.2</v>
      </c>
      <c r="N37" s="68"/>
      <c r="O37" s="67"/>
      <c r="P37" s="69"/>
      <c r="Q37" s="68"/>
      <c r="R37" s="70"/>
      <c r="S37" s="73"/>
      <c r="T37" s="8"/>
    </row>
    <row r="38" spans="1:20" ht="15" customHeight="1">
      <c r="A38" s="26"/>
      <c r="B38" s="72" t="s">
        <v>28</v>
      </c>
      <c r="C38" s="69"/>
      <c r="D38" s="68"/>
      <c r="E38" s="15" t="s">
        <v>50</v>
      </c>
      <c r="F38" s="8"/>
      <c r="H38" s="9">
        <v>49068.72</v>
      </c>
      <c r="J38" s="67">
        <v>49428.37</v>
      </c>
      <c r="K38" s="68"/>
      <c r="M38" s="67">
        <v>49068.72</v>
      </c>
      <c r="N38" s="68"/>
      <c r="O38" s="67"/>
      <c r="P38" s="69"/>
      <c r="Q38" s="68"/>
      <c r="R38" s="70"/>
      <c r="S38" s="68"/>
      <c r="T38" s="35" t="s">
        <v>47</v>
      </c>
    </row>
    <row r="39" spans="1:20" ht="15" customHeight="1">
      <c r="A39" s="18"/>
      <c r="B39" s="72" t="s">
        <v>29</v>
      </c>
      <c r="C39" s="69"/>
      <c r="D39" s="68"/>
      <c r="E39" s="15" t="s">
        <v>50</v>
      </c>
      <c r="F39" s="24"/>
      <c r="H39" s="16">
        <v>282234.8</v>
      </c>
      <c r="J39" s="67">
        <v>295313.64</v>
      </c>
      <c r="K39" s="68"/>
      <c r="M39" s="67">
        <v>282234.8</v>
      </c>
      <c r="N39" s="68"/>
      <c r="O39" s="67"/>
      <c r="P39" s="69"/>
      <c r="Q39" s="68"/>
      <c r="R39" s="70"/>
      <c r="S39" s="68"/>
      <c r="T39" s="34" t="s">
        <v>48</v>
      </c>
    </row>
    <row r="40" spans="1:20" ht="15" customHeight="1">
      <c r="A40" s="18"/>
      <c r="B40" s="72" t="s">
        <v>30</v>
      </c>
      <c r="C40" s="69"/>
      <c r="D40" s="68"/>
      <c r="E40" s="15" t="s">
        <v>50</v>
      </c>
      <c r="F40" s="8"/>
      <c r="H40" s="16">
        <v>191217.9</v>
      </c>
      <c r="J40" s="67">
        <v>200177.4</v>
      </c>
      <c r="K40" s="68"/>
      <c r="M40" s="67">
        <v>191217.9</v>
      </c>
      <c r="N40" s="68"/>
      <c r="O40" s="67"/>
      <c r="P40" s="69"/>
      <c r="Q40" s="68"/>
      <c r="R40" s="70"/>
      <c r="S40" s="68"/>
      <c r="T40" s="34" t="s">
        <v>48</v>
      </c>
    </row>
    <row r="41" spans="1:20" ht="22.5">
      <c r="A41" s="18"/>
      <c r="B41" s="72" t="s">
        <v>31</v>
      </c>
      <c r="C41" s="69"/>
      <c r="D41" s="68"/>
      <c r="E41" s="19" t="s">
        <v>50</v>
      </c>
      <c r="F41" s="8"/>
      <c r="H41" s="16">
        <v>1251134.78</v>
      </c>
      <c r="J41" s="67">
        <v>1268302.53</v>
      </c>
      <c r="K41" s="68"/>
      <c r="M41" s="67">
        <v>1251134.78</v>
      </c>
      <c r="N41" s="68"/>
      <c r="O41" s="67"/>
      <c r="P41" s="69"/>
      <c r="Q41" s="68"/>
      <c r="R41" s="70"/>
      <c r="S41" s="71"/>
      <c r="T41" s="34" t="s">
        <v>49</v>
      </c>
    </row>
    <row r="42" ht="15" customHeight="1"/>
    <row r="43" spans="1:256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</row>
    <row r="44" spans="1:256" ht="26.25" customHeight="1">
      <c r="A44" s="101" t="s">
        <v>57</v>
      </c>
      <c r="B44" s="102"/>
      <c r="C44" s="102"/>
      <c r="D44" s="102"/>
      <c r="E44" s="103"/>
      <c r="F44" s="40">
        <f>SUM(F45:F52)</f>
        <v>186332.56</v>
      </c>
      <c r="G44" s="41"/>
      <c r="H44" s="42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</row>
    <row r="45" spans="1:256" ht="12.75">
      <c r="A45" s="84" t="s">
        <v>58</v>
      </c>
      <c r="B45" s="85"/>
      <c r="C45" s="85"/>
      <c r="D45" s="85"/>
      <c r="E45" s="86"/>
      <c r="F45" s="64">
        <v>23599.09</v>
      </c>
      <c r="G45" s="44"/>
      <c r="H45" s="42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</row>
    <row r="46" spans="1:256" ht="12.75">
      <c r="A46" s="84" t="s">
        <v>59</v>
      </c>
      <c r="B46" s="85"/>
      <c r="C46" s="85"/>
      <c r="D46" s="85"/>
      <c r="E46" s="86"/>
      <c r="F46" s="64">
        <v>2205.58</v>
      </c>
      <c r="G46" s="44"/>
      <c r="H46" s="42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</row>
    <row r="47" spans="1:256" ht="12.75">
      <c r="A47" s="84" t="s">
        <v>60</v>
      </c>
      <c r="B47" s="85"/>
      <c r="C47" s="85"/>
      <c r="D47" s="85"/>
      <c r="E47" s="86"/>
      <c r="F47" s="64">
        <v>1490</v>
      </c>
      <c r="G47" s="44"/>
      <c r="H47" s="42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</row>
    <row r="48" spans="1:256" ht="12.75">
      <c r="A48" s="84" t="s">
        <v>61</v>
      </c>
      <c r="B48" s="85"/>
      <c r="C48" s="85"/>
      <c r="D48" s="85"/>
      <c r="E48" s="86"/>
      <c r="F48" s="64">
        <v>129475.89</v>
      </c>
      <c r="G48" s="44"/>
      <c r="H48" s="42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</row>
    <row r="49" spans="1:256" ht="12.75">
      <c r="A49" s="90" t="s">
        <v>62</v>
      </c>
      <c r="B49" s="91"/>
      <c r="C49" s="91"/>
      <c r="D49" s="91"/>
      <c r="E49" s="92"/>
      <c r="F49" s="64">
        <v>10182</v>
      </c>
      <c r="G49" s="44"/>
      <c r="H49" s="42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</row>
    <row r="50" spans="1:256" ht="12.75">
      <c r="A50" s="90" t="s">
        <v>63</v>
      </c>
      <c r="B50" s="91"/>
      <c r="C50" s="91"/>
      <c r="D50" s="91"/>
      <c r="E50" s="92"/>
      <c r="F50" s="64">
        <v>6980</v>
      </c>
      <c r="G50" s="44"/>
      <c r="H50" s="42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</row>
    <row r="51" spans="1:256" ht="12.75">
      <c r="A51" s="93" t="s">
        <v>69</v>
      </c>
      <c r="B51" s="94"/>
      <c r="C51" s="94"/>
      <c r="D51" s="94"/>
      <c r="E51" s="95"/>
      <c r="F51" s="65">
        <v>11200</v>
      </c>
      <c r="G51" s="44"/>
      <c r="H51" s="42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</row>
    <row r="52" spans="1:256" ht="12.75">
      <c r="A52" s="62" t="s">
        <v>64</v>
      </c>
      <c r="B52" s="63"/>
      <c r="C52" s="60"/>
      <c r="D52" s="60"/>
      <c r="E52" s="61"/>
      <c r="F52" s="43">
        <v>1200</v>
      </c>
      <c r="G52" s="44"/>
      <c r="H52" s="42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  <c r="IV52" s="39"/>
    </row>
    <row r="53" spans="1:256" ht="12.75">
      <c r="A53" s="45"/>
      <c r="B53" s="45"/>
      <c r="C53" s="45"/>
      <c r="D53" s="45"/>
      <c r="E53" s="45"/>
      <c r="F53" s="46"/>
      <c r="G53" s="47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</row>
    <row r="54" spans="1:256" ht="12.75">
      <c r="A54" s="48"/>
      <c r="B54" s="48"/>
      <c r="C54" s="48"/>
      <c r="D54" s="48"/>
      <c r="E54" s="49"/>
      <c r="F54" s="46"/>
      <c r="G54" s="47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</row>
    <row r="55" spans="1:256" ht="12.75">
      <c r="A55" s="87" t="s">
        <v>65</v>
      </c>
      <c r="B55" s="88"/>
      <c r="C55" s="88"/>
      <c r="D55" s="88"/>
      <c r="E55" s="89"/>
      <c r="F55" s="78">
        <f>F56+F57</f>
        <v>5742</v>
      </c>
      <c r="G55" s="7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</row>
    <row r="56" spans="1:256" ht="12.75">
      <c r="A56" s="79" t="s">
        <v>51</v>
      </c>
      <c r="B56" s="80"/>
      <c r="C56" s="80"/>
      <c r="D56" s="80"/>
      <c r="E56" s="80"/>
      <c r="F56" s="81">
        <v>4050</v>
      </c>
      <c r="G56" s="81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</row>
    <row r="57" spans="1:256" ht="12.75">
      <c r="A57" s="82" t="s">
        <v>52</v>
      </c>
      <c r="B57" s="80"/>
      <c r="C57" s="80"/>
      <c r="D57" s="80"/>
      <c r="E57" s="80"/>
      <c r="F57" s="81">
        <v>1692</v>
      </c>
      <c r="G57" s="81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</row>
    <row r="58" spans="1:256" ht="12.75">
      <c r="A58" s="50"/>
      <c r="B58" s="51"/>
      <c r="C58" s="51"/>
      <c r="D58" s="51"/>
      <c r="E58" s="51"/>
      <c r="F58" s="52"/>
      <c r="G58" s="53"/>
      <c r="H58" s="47"/>
      <c r="I58" s="47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</row>
    <row r="59" spans="1:256" ht="12.75">
      <c r="A59" s="50"/>
      <c r="B59" s="51"/>
      <c r="C59" s="51"/>
      <c r="D59" s="51"/>
      <c r="E59" s="51"/>
      <c r="F59" s="52"/>
      <c r="G59" s="53"/>
      <c r="H59" s="47"/>
      <c r="I59" s="47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</row>
    <row r="60" spans="1:256" ht="12.75">
      <c r="A60" s="54" t="s">
        <v>53</v>
      </c>
      <c r="B60" s="54"/>
      <c r="C60" s="55"/>
      <c r="D60" s="56"/>
      <c r="E60" s="39"/>
      <c r="F60" s="39"/>
      <c r="G60" s="57" t="s">
        <v>54</v>
      </c>
      <c r="H60" s="47"/>
      <c r="I60" s="47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</row>
    <row r="61" spans="1:256" ht="12.75">
      <c r="A61" s="47"/>
      <c r="B61" s="57"/>
      <c r="C61" s="56"/>
      <c r="D61" s="58"/>
      <c r="E61" s="58"/>
      <c r="F61" s="58"/>
      <c r="G61" s="58"/>
      <c r="H61" s="47"/>
      <c r="I61" s="47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</row>
    <row r="62" spans="1:256" ht="12.75">
      <c r="A62" s="47"/>
      <c r="B62" s="57"/>
      <c r="C62" s="58"/>
      <c r="D62" s="58"/>
      <c r="E62" s="58"/>
      <c r="F62" s="39"/>
      <c r="G62" s="59"/>
      <c r="H62" s="58"/>
      <c r="I62" s="47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</row>
    <row r="63" spans="1:256" ht="12.75">
      <c r="A63" s="83" t="s">
        <v>55</v>
      </c>
      <c r="B63" s="83"/>
      <c r="C63" s="83"/>
      <c r="D63" s="83"/>
      <c r="E63" s="58"/>
      <c r="F63" s="58"/>
      <c r="G63" s="58"/>
      <c r="H63" s="47"/>
      <c r="I63" s="47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</row>
    <row r="64" spans="1:256" ht="12.75">
      <c r="A64" s="76" t="s">
        <v>66</v>
      </c>
      <c r="B64" s="77"/>
      <c r="C64" s="59"/>
      <c r="D64" s="57"/>
      <c r="E64" s="58"/>
      <c r="F64" s="58"/>
      <c r="G64" s="58"/>
      <c r="H64" s="47"/>
      <c r="I64" s="47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</row>
    <row r="65" spans="1:256" ht="12.75">
      <c r="A65" s="76" t="s">
        <v>56</v>
      </c>
      <c r="B65" s="77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</row>
  </sheetData>
  <sheetProtection/>
  <mergeCells count="160">
    <mergeCell ref="M10:N10"/>
    <mergeCell ref="O10:Q10"/>
    <mergeCell ref="B8:D8"/>
    <mergeCell ref="B9:D9"/>
    <mergeCell ref="B33:D33"/>
    <mergeCell ref="E18:E19"/>
    <mergeCell ref="E21:E22"/>
    <mergeCell ref="B10:D10"/>
    <mergeCell ref="J18:K18"/>
    <mergeCell ref="M18:N18"/>
    <mergeCell ref="C1:R2"/>
    <mergeCell ref="D3:P3"/>
    <mergeCell ref="C5:O5"/>
    <mergeCell ref="B7:D7"/>
    <mergeCell ref="L7:M7"/>
    <mergeCell ref="O7:Q7"/>
    <mergeCell ref="R7:S7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J10:K10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T13:T14"/>
    <mergeCell ref="M14:N14"/>
    <mergeCell ref="A15:A16"/>
    <mergeCell ref="B15:D16"/>
    <mergeCell ref="E15:E16"/>
    <mergeCell ref="F15:F16"/>
    <mergeCell ref="H15:H16"/>
    <mergeCell ref="J15:K16"/>
    <mergeCell ref="M15:N16"/>
    <mergeCell ref="O15:Q16"/>
    <mergeCell ref="O18:Q18"/>
    <mergeCell ref="R15:S16"/>
    <mergeCell ref="T15:T16"/>
    <mergeCell ref="B17:D17"/>
    <mergeCell ref="J17:K17"/>
    <mergeCell ref="M17:N17"/>
    <mergeCell ref="O17:Q17"/>
    <mergeCell ref="R17:S17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T22:T23"/>
    <mergeCell ref="B24:D24"/>
    <mergeCell ref="J24:K24"/>
    <mergeCell ref="M24:N24"/>
    <mergeCell ref="O24:Q24"/>
    <mergeCell ref="R24:S24"/>
    <mergeCell ref="R25:S25"/>
    <mergeCell ref="B25:D25"/>
    <mergeCell ref="J25:K25"/>
    <mergeCell ref="M25:N25"/>
    <mergeCell ref="O25:Q25"/>
    <mergeCell ref="A44:E44"/>
    <mergeCell ref="R26:S26"/>
    <mergeCell ref="B28:D28"/>
    <mergeCell ref="J28:K28"/>
    <mergeCell ref="M28:N28"/>
    <mergeCell ref="O28:Q28"/>
    <mergeCell ref="R28:S28"/>
    <mergeCell ref="B26:D26"/>
    <mergeCell ref="J26:K26"/>
    <mergeCell ref="M26:N26"/>
    <mergeCell ref="O26:Q26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31:S31"/>
    <mergeCell ref="B31:D31"/>
    <mergeCell ref="J31:K31"/>
    <mergeCell ref="M31:N31"/>
    <mergeCell ref="O31:Q31"/>
    <mergeCell ref="B34:D34"/>
    <mergeCell ref="A46:E46"/>
    <mergeCell ref="A47:E47"/>
    <mergeCell ref="A48:E48"/>
    <mergeCell ref="A55:E55"/>
    <mergeCell ref="A45:E45"/>
    <mergeCell ref="A49:E49"/>
    <mergeCell ref="A50:E50"/>
    <mergeCell ref="A51:E51"/>
    <mergeCell ref="F55:G55"/>
    <mergeCell ref="A56:E56"/>
    <mergeCell ref="F56:G56"/>
    <mergeCell ref="A57:E57"/>
    <mergeCell ref="F57:G57"/>
    <mergeCell ref="A63:D63"/>
    <mergeCell ref="A64:B64"/>
    <mergeCell ref="A65:B65"/>
    <mergeCell ref="B35:D35"/>
    <mergeCell ref="J35:K35"/>
    <mergeCell ref="M35:N35"/>
    <mergeCell ref="O35:Q35"/>
    <mergeCell ref="M37:N37"/>
    <mergeCell ref="O37:Q37"/>
    <mergeCell ref="B41:D41"/>
    <mergeCell ref="J41:K41"/>
    <mergeCell ref="R35:S35"/>
    <mergeCell ref="B32:D32"/>
    <mergeCell ref="R37:S37"/>
    <mergeCell ref="B38:D38"/>
    <mergeCell ref="J38:K38"/>
    <mergeCell ref="M38:N38"/>
    <mergeCell ref="O38:Q38"/>
    <mergeCell ref="R38:S38"/>
    <mergeCell ref="B37:D37"/>
    <mergeCell ref="J37:K37"/>
    <mergeCell ref="R39:S39"/>
    <mergeCell ref="B39:D39"/>
    <mergeCell ref="J39:K39"/>
    <mergeCell ref="M39:N39"/>
    <mergeCell ref="O39:Q39"/>
    <mergeCell ref="R40:S40"/>
    <mergeCell ref="M41:N41"/>
    <mergeCell ref="O41:Q41"/>
    <mergeCell ref="R41:S41"/>
    <mergeCell ref="B40:D40"/>
    <mergeCell ref="J40:K40"/>
    <mergeCell ref="M40:N40"/>
    <mergeCell ref="O40:Q40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cp:lastPrinted>2021-03-18T07:03:12Z</cp:lastPrinted>
  <dcterms:created xsi:type="dcterms:W3CDTF">2021-02-28T08:51:09Z</dcterms:created>
  <dcterms:modified xsi:type="dcterms:W3CDTF">2021-03-19T08:02:26Z</dcterms:modified>
  <cp:category/>
  <cp:version/>
  <cp:contentType/>
  <cp:contentStatus/>
</cp:coreProperties>
</file>