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<sst xmlns="http://schemas.openxmlformats.org/spreadsheetml/2006/main" count="275" uniqueCount="150">
  <si>
    <t>Отчет о выполнении договора на управление по многоквартирному жилому дому</t>
  </si>
  <si>
    <t>за период с 01.01.2021  по 31.12.2021</t>
  </si>
  <si>
    <t xml:space="preserve">Адрес: Огарева ул, д.11/8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</si>
  <si>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</si>
  <si>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</si>
  <si>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</si>
  <si>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</si>
  <si>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</si>
  <si>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</si>
  <si>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</si>
  <si>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</si>
  <si>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</si>
  <si>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</si>
  <si>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</si>
  <si>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</si>
  <si>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</si>
  <si>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</si>
  <si>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 xml:space="preserve">2660,00 </t>
  </si>
  <si>
    <t>Нежилая площадь</t>
  </si>
  <si>
    <t xml:space="preserve"> 1 </t>
  </si>
  <si>
    <t>10,34</t>
  </si>
  <si>
    <t xml:space="preserve">326104,27 </t>
  </si>
  <si>
    <t xml:space="preserve">324846,71 </t>
  </si>
  <si>
    <t>-1257,56</t>
  </si>
  <si>
    <t>1257,56</t>
  </si>
  <si>
    <t xml:space="preserve"> 1.1 </t>
  </si>
  <si>
    <t xml:space="preserve"> Содержание конструктивных элементов жилых зданий </t>
  </si>
  <si>
    <t>руб.</t>
  </si>
  <si>
    <t>1,09</t>
  </si>
  <si>
    <t xml:space="preserve">34463,72 </t>
  </si>
  <si>
    <t xml:space="preserve">34328,49 </t>
  </si>
  <si>
    <t>-135,23</t>
  </si>
  <si>
    <t>135,23</t>
  </si>
  <si>
    <t xml:space="preserve"> 1.2 </t>
  </si>
  <si>
    <t xml:space="preserve"> Содержание инженерных сетей</t>
  </si>
  <si>
    <t>1,89</t>
  </si>
  <si>
    <t xml:space="preserve">59034,60 </t>
  </si>
  <si>
    <t xml:space="preserve">58822,30 </t>
  </si>
  <si>
    <t>-212,30</t>
  </si>
  <si>
    <t>212,30</t>
  </si>
  <si>
    <t xml:space="preserve"> 1.3 </t>
  </si>
  <si>
    <t xml:space="preserve"> Содержание придомовой территории </t>
  </si>
  <si>
    <t>3,04</t>
  </si>
  <si>
    <t xml:space="preserve">96119,09 </t>
  </si>
  <si>
    <t xml:space="preserve">95741,90 </t>
  </si>
  <si>
    <t>-377,19</t>
  </si>
  <si>
    <t>377,19</t>
  </si>
  <si>
    <t xml:space="preserve"> 1.4</t>
  </si>
  <si>
    <t xml:space="preserve"> Управление многоквартирным домом </t>
  </si>
  <si>
    <t>2,30</t>
  </si>
  <si>
    <t xml:space="preserve">72721,69 </t>
  </si>
  <si>
    <t xml:space="preserve">72436,33 </t>
  </si>
  <si>
    <t>-285,36</t>
  </si>
  <si>
    <t>285,36</t>
  </si>
  <si>
    <t xml:space="preserve"> 1.5</t>
  </si>
  <si>
    <t xml:space="preserve"> Услуги РЦ </t>
  </si>
  <si>
    <t>1,32</t>
  </si>
  <si>
    <t xml:space="preserve">41735,89 </t>
  </si>
  <si>
    <t xml:space="preserve">41572,13 </t>
  </si>
  <si>
    <t>-163,76</t>
  </si>
  <si>
    <t>163,76</t>
  </si>
  <si>
    <t xml:space="preserve"> 1.6</t>
  </si>
  <si>
    <t xml:space="preserve"> Аварийное обслуживание</t>
  </si>
  <si>
    <t>0,38</t>
  </si>
  <si>
    <t xml:space="preserve">12014,88 </t>
  </si>
  <si>
    <t xml:space="preserve">11967,72 </t>
  </si>
  <si>
    <t>-47,16</t>
  </si>
  <si>
    <t>47,16</t>
  </si>
  <si>
    <t xml:space="preserve"> 1.7</t>
  </si>
  <si>
    <t xml:space="preserve"> Обслуживание фасадных и внутридомовых газопроводов</t>
  </si>
  <si>
    <t>0,16</t>
  </si>
  <si>
    <t xml:space="preserve">4955,51 </t>
  </si>
  <si>
    <t xml:space="preserve">4938,83 </t>
  </si>
  <si>
    <t>-16,68</t>
  </si>
  <si>
    <t>16,68</t>
  </si>
  <si>
    <t xml:space="preserve"> 1.8</t>
  </si>
  <si>
    <t xml:space="preserve">  Обслуживание газоходов и вентаканалов</t>
  </si>
  <si>
    <t>0,10</t>
  </si>
  <si>
    <t xml:space="preserve">3161,81 </t>
  </si>
  <si>
    <t xml:space="preserve">3149,41 </t>
  </si>
  <si>
    <t>-12,40</t>
  </si>
  <si>
    <t>12,40</t>
  </si>
  <si>
    <t xml:space="preserve"> 1.9</t>
  </si>
  <si>
    <t xml:space="preserve">  Дератизации и дезинфекции</t>
  </si>
  <si>
    <t>0,06</t>
  </si>
  <si>
    <t xml:space="preserve">1897,09 </t>
  </si>
  <si>
    <t xml:space="preserve">1889,64 </t>
  </si>
  <si>
    <t>-7,45</t>
  </si>
  <si>
    <t>7,45</t>
  </si>
  <si>
    <t xml:space="preserve"> Текущий ремонт</t>
  </si>
  <si>
    <t>2,06</t>
  </si>
  <si>
    <t xml:space="preserve"> 2021г</t>
  </si>
  <si>
    <t xml:space="preserve">65007,92 </t>
  </si>
  <si>
    <t xml:space="preserve">64771,60 </t>
  </si>
  <si>
    <t xml:space="preserve"> Остаток средств на  01.01.2021</t>
  </si>
  <si>
    <t>207258,54</t>
  </si>
  <si>
    <t xml:space="preserve"> Выполненные работы в 2021г.</t>
  </si>
  <si>
    <t>Коммунальные услуги, в том числе:</t>
  </si>
  <si>
    <t>1561980,89</t>
  </si>
  <si>
    <t>1554204,34</t>
  </si>
  <si>
    <t>13096,71</t>
  </si>
  <si>
    <t>Электроэнергия</t>
  </si>
  <si>
    <t xml:space="preserve">20083,61 </t>
  </si>
  <si>
    <t xml:space="preserve">19992,26 </t>
  </si>
  <si>
    <t>-91,35</t>
  </si>
  <si>
    <t>91,35</t>
  </si>
  <si>
    <t>Холодное водоснабжение</t>
  </si>
  <si>
    <t xml:space="preserve">116105,06 </t>
  </si>
  <si>
    <t xml:space="preserve">110896,26 </t>
  </si>
  <si>
    <t>-5208,80</t>
  </si>
  <si>
    <t>5208,80</t>
  </si>
  <si>
    <t>Горячее водоснабжение</t>
  </si>
  <si>
    <t xml:space="preserve">338019,92 </t>
  </si>
  <si>
    <t>Водоотведение</t>
  </si>
  <si>
    <t xml:space="preserve">117069,84 </t>
  </si>
  <si>
    <t xml:space="preserve">115034,59 </t>
  </si>
  <si>
    <t>-2035,25</t>
  </si>
  <si>
    <t>2035,25</t>
  </si>
  <si>
    <t>Центральное отопление</t>
  </si>
  <si>
    <t xml:space="preserve">970702,46 </t>
  </si>
  <si>
    <t xml:space="preserve">964941,15 </t>
  </si>
  <si>
    <t>-5761,31</t>
  </si>
  <si>
    <t>5761,31</t>
  </si>
  <si>
    <t>дог-р с ООО "ЖЭУ №15"</t>
  </si>
  <si>
    <t xml:space="preserve"> Содержание помещений общего пользования,  в том числе:</t>
  </si>
  <si>
    <t>-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</si>
  <si>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</si>
  <si>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</si>
  <si>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</si>
  <si>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</si>
  <si>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</si>
  <si>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</si>
  <si>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ПАО "КСК"</t>
  </si>
  <si>
    <t>ГП "Калугаоблводоканал"</t>
  </si>
  <si>
    <t>МУП "Калугатеплосеть" г.Калуги</t>
  </si>
  <si>
    <t>ОАО "Ростелеком"</t>
  </si>
  <si>
    <t>ЗАО "Электро-ком"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</si>
  <si>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</si>
  <si>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</si>
  <si>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</si>
  <si>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</si>
  <si>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</si>
  <si>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Расшифровка вып.работ по текущему ремонту за 2021г.</t>
  </si>
  <si>
    <t xml:space="preserve">замена задвижек на системе ХВС </t>
  </si>
  <si>
    <t>механиз.уборка снега</t>
  </si>
  <si>
    <t>Задолженность населения</t>
  </si>
  <si>
    <t>КК "Наяда"</t>
  </si>
  <si>
    <t>Оплата провайдеров за 2021г.</t>
  </si>
  <si>
    <t>благоустройство дворовой территории</t>
  </si>
  <si>
    <t>дезинфекция подъездов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</si>
</sst>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sz val="9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52" applyBorder="1" applyAlignment="1" quotePrefix="1">
      <alignment horizontal="center" vertical="center" wrapText="1"/>
      <protection/>
    </xf>
    <xf numFmtId="0" fontId="2" fillId="0" borderId="11" xfId="52" applyBorder="1" applyAlignment="1" quotePrefix="1">
      <alignment horizontal="center" vertical="center" wrapText="1"/>
      <protection/>
    </xf>
    <xf numFmtId="0" fontId="1" fillId="0" borderId="12" xfId="49" applyBorder="1" applyAlignment="1" quotePrefix="1">
      <alignment horizontal="left" vertical="top" wrapText="1"/>
      <protection/>
    </xf>
    <xf numFmtId="0" fontId="1" fillId="0" borderId="13" xfId="51" applyBorder="1" applyAlignment="1" quotePrefix="1">
      <alignment horizontal="left" vertical="top" wrapText="1"/>
      <protection/>
    </xf>
    <xf numFmtId="0" fontId="1" fillId="0" borderId="10" xfId="34" applyBorder="1" applyAlignment="1" quotePrefix="1">
      <alignment horizontal="right" vertical="top" wrapText="1"/>
      <protection/>
    </xf>
    <xf numFmtId="0" fontId="1" fillId="0" borderId="14" xfId="34" applyBorder="1" applyAlignment="1" quotePrefix="1">
      <alignment horizontal="right" vertical="top" wrapText="1"/>
      <protection/>
    </xf>
    <xf numFmtId="0" fontId="1" fillId="0" borderId="10" xfId="49" applyBorder="1" applyAlignment="1" quotePrefix="1">
      <alignment horizontal="left" vertical="top" wrapText="1"/>
      <protection/>
    </xf>
    <xf numFmtId="0" fontId="1" fillId="0" borderId="10" xfId="51" applyBorder="1" applyAlignment="1" quotePrefix="1">
      <alignment horizontal="left" vertical="top" wrapText="1"/>
      <protection/>
    </xf>
    <xf numFmtId="0" fontId="1" fillId="0" borderId="15" xfId="34" applyBorder="1" applyAlignment="1" quotePrefix="1">
      <alignment horizontal="right" vertical="top" wrapText="1"/>
      <protection/>
    </xf>
    <xf numFmtId="0" fontId="1" fillId="0" borderId="16" xfId="34" applyBorder="1" applyAlignment="1" quotePrefix="1">
      <alignment horizontal="right" vertical="top" wrapText="1"/>
      <protection/>
    </xf>
    <xf numFmtId="0" fontId="2" fillId="0" borderId="10" xfId="50" applyBorder="1" applyAlignment="1" quotePrefix="1">
      <alignment horizontal="left" vertical="top" wrapText="1"/>
      <protection/>
    </xf>
    <xf numFmtId="0" fontId="1" fillId="0" borderId="17" xfId="34" applyBorder="1" applyAlignment="1" quotePrefix="1">
      <alignment horizontal="right" vertical="top" wrapText="1"/>
      <protection/>
    </xf>
    <xf numFmtId="0" fontId="1" fillId="0" borderId="18" xfId="36" applyBorder="1" applyAlignment="1" quotePrefix="1">
      <alignment horizontal="left" vertical="top" wrapText="1"/>
      <protection/>
    </xf>
    <xf numFmtId="0" fontId="1" fillId="0" borderId="0" xfId="38" applyBorder="1" applyAlignment="1" quotePrefix="1">
      <alignment horizontal="left" vertical="top" wrapText="1"/>
      <protection/>
    </xf>
    <xf numFmtId="0" fontId="1" fillId="0" borderId="18" xfId="39" applyBorder="1" applyAlignment="1" quotePrefix="1">
      <alignment horizontal="right" vertical="top" wrapText="1"/>
      <protection/>
    </xf>
    <xf numFmtId="0" fontId="1" fillId="0" borderId="0" xfId="40" applyBorder="1" applyAlignment="1" quotePrefix="1">
      <alignment horizontal="right" vertical="top" wrapText="1"/>
      <protection/>
    </xf>
    <xf numFmtId="0" fontId="1" fillId="0" borderId="19" xfId="34" applyBorder="1" applyAlignment="1" quotePrefix="1">
      <alignment horizontal="right" vertical="top" wrapText="1"/>
      <protection/>
    </xf>
    <xf numFmtId="0" fontId="1" fillId="0" borderId="18" xfId="42" applyBorder="1" applyAlignment="1" quotePrefix="1">
      <alignment horizontal="right" vertical="top" wrapText="1"/>
      <protection/>
    </xf>
    <xf numFmtId="0" fontId="2" fillId="0" borderId="20" xfId="50" applyBorder="1" applyAlignment="1" quotePrefix="1">
      <alignment horizontal="left" vertical="top" wrapText="1"/>
      <protection/>
    </xf>
    <xf numFmtId="0" fontId="1" fillId="0" borderId="21" xfId="49" applyBorder="1" applyAlignment="1" quotePrefix="1">
      <alignment horizontal="left" vertical="top" wrapText="1"/>
      <protection/>
    </xf>
    <xf numFmtId="0" fontId="1" fillId="0" borderId="17" xfId="51" applyBorder="1" applyAlignment="1" quotePrefix="1">
      <alignment horizontal="left" vertical="top" wrapText="1"/>
      <protection/>
    </xf>
    <xf numFmtId="0" fontId="1" fillId="0" borderId="17" xfId="49" applyBorder="1" applyAlignment="1" quotePrefix="1">
      <alignment horizontal="left" vertical="top" wrapText="1"/>
      <protection/>
    </xf>
    <xf numFmtId="0" fontId="1" fillId="0" borderId="10" xfId="34" applyBorder="1" applyAlignment="1" quotePrefix="1">
      <alignment horizontal="left" vertical="top" wrapText="1"/>
      <protection/>
    </xf>
    <xf numFmtId="0" fontId="1" fillId="0" borderId="10" xfId="34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0" fontId="5" fillId="0" borderId="17" xfId="38" applyFont="1" applyBorder="1" applyAlignment="1">
      <alignment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6" fillId="0" borderId="0" xfId="0" applyFont="1" applyAlignment="1">
      <alignment horizontal="left" wrapText="1"/>
    </xf>
    <xf numFmtId="0" fontId="7" fillId="0" borderId="10" xfId="34" applyFont="1" applyBorder="1" applyAlignment="1">
      <alignment horizontal="left" vertical="center" wrapText="1"/>
      <protection/>
    </xf>
    <xf numFmtId="0" fontId="5" fillId="0" borderId="10" xfId="34" applyFont="1" applyBorder="1" applyAlignment="1">
      <alignment horizontal="left" vertical="top" wrapText="1"/>
      <protection/>
    </xf>
    <xf numFmtId="2" fontId="8" fillId="0" borderId="10" xfId="75" applyNumberFormat="1" applyFont="1" applyBorder="1" applyAlignment="1">
      <alignment vertical="center" wrapText="1"/>
      <protection/>
    </xf>
    <xf numFmtId="0" fontId="0" fillId="0" borderId="0" xfId="75" applyAlignment="1">
      <alignment wrapText="1"/>
      <protection/>
    </xf>
    <xf numFmtId="2" fontId="8" fillId="33" borderId="10" xfId="75" applyNumberFormat="1" applyFont="1" applyFill="1" applyBorder="1" applyAlignment="1">
      <alignment wrapText="1"/>
      <protection/>
    </xf>
    <xf numFmtId="0" fontId="8" fillId="0" borderId="0" xfId="75" applyFont="1" applyBorder="1" applyAlignment="1">
      <alignment wrapText="1"/>
      <protection/>
    </xf>
    <xf numFmtId="2" fontId="0" fillId="33" borderId="10" xfId="75" applyNumberFormat="1" applyFont="1" applyFill="1" applyBorder="1" applyAlignment="1">
      <alignment wrapText="1"/>
      <protection/>
    </xf>
    <xf numFmtId="2" fontId="8" fillId="0" borderId="0" xfId="75" applyNumberFormat="1" applyFont="1" applyBorder="1" applyAlignment="1">
      <alignment horizontal="left"/>
      <protection/>
    </xf>
    <xf numFmtId="0" fontId="0" fillId="0" borderId="0" xfId="75" applyFill="1" applyBorder="1">
      <alignment/>
      <protection/>
    </xf>
    <xf numFmtId="2" fontId="8" fillId="0" borderId="0" xfId="75" applyNumberFormat="1" applyFont="1" applyBorder="1" applyAlignment="1">
      <alignment/>
      <protection/>
    </xf>
    <xf numFmtId="0" fontId="8" fillId="0" borderId="0" xfId="75" applyFont="1" applyBorder="1">
      <alignment/>
      <protection/>
    </xf>
    <xf numFmtId="0" fontId="0" fillId="0" borderId="0" xfId="75">
      <alignment/>
      <protection/>
    </xf>
    <xf numFmtId="0" fontId="0" fillId="0" borderId="0" xfId="75" applyBorder="1">
      <alignment/>
      <protection/>
    </xf>
    <xf numFmtId="2" fontId="0" fillId="0" borderId="0" xfId="75" applyNumberFormat="1" applyBorder="1">
      <alignment/>
      <protection/>
    </xf>
    <xf numFmtId="172" fontId="0" fillId="0" borderId="10" xfId="0" applyNumberFormat="1" applyFont="1" applyFill="1" applyBorder="1" applyAlignment="1">
      <alignment horizontal="right" vertical="center" wrapText="1"/>
    </xf>
    <xf numFmtId="172" fontId="0" fillId="34" borderId="10" xfId="0" applyNumberFormat="1" applyFont="1" applyFill="1" applyBorder="1" applyAlignment="1">
      <alignment horizontal="right" vertical="center" wrapText="1"/>
    </xf>
    <xf numFmtId="0" fontId="1" fillId="0" borderId="10" xfId="46" applyBorder="1" applyAlignment="1" quotePrefix="1">
      <alignment horizontal="left" vertical="top" wrapText="1"/>
      <protection/>
    </xf>
    <xf numFmtId="0" fontId="1" fillId="0" borderId="22" xfId="49" applyBorder="1" applyAlignment="1" quotePrefix="1">
      <alignment horizontal="left" vertical="top" wrapText="1"/>
      <protection/>
    </xf>
    <xf numFmtId="0" fontId="1" fillId="0" borderId="23" xfId="51" applyBorder="1" applyAlignment="1" quotePrefix="1">
      <alignment horizontal="left" vertical="top" wrapText="1"/>
      <protection/>
    </xf>
    <xf numFmtId="0" fontId="1" fillId="0" borderId="10" xfId="43" applyBorder="1" applyAlignment="1" quotePrefix="1">
      <alignment horizontal="left" vertical="top" wrapText="1"/>
      <protection/>
    </xf>
    <xf numFmtId="0" fontId="1" fillId="0" borderId="10" xfId="42" applyBorder="1" applyAlignment="1" quotePrefix="1">
      <alignment horizontal="right" vertical="top" wrapText="1"/>
      <protection/>
    </xf>
    <xf numFmtId="0" fontId="0" fillId="0" borderId="10" xfId="0" applyBorder="1" applyAlignment="1">
      <alignment wrapText="1"/>
    </xf>
    <xf numFmtId="0" fontId="1" fillId="0" borderId="10" xfId="47" applyBorder="1" applyAlignment="1" quotePrefix="1">
      <alignment horizontal="right" vertical="top" wrapText="1"/>
      <protection/>
    </xf>
    <xf numFmtId="0" fontId="9" fillId="0" borderId="0" xfId="75" applyFont="1" applyAlignment="1">
      <alignment/>
      <protection/>
    </xf>
    <xf numFmtId="0" fontId="0" fillId="0" borderId="0" xfId="75" applyAlignment="1">
      <alignment/>
      <protection/>
    </xf>
    <xf numFmtId="0" fontId="8" fillId="0" borderId="10" xfId="75" applyFont="1" applyBorder="1" applyAlignment="1">
      <alignment wrapText="1"/>
      <protection/>
    </xf>
    <xf numFmtId="0" fontId="0" fillId="0" borderId="20" xfId="0" applyFill="1" applyBorder="1" applyAlignment="1">
      <alignment horizontal="left" vertical="justify" wrapText="1"/>
    </xf>
    <xf numFmtId="0" fontId="0" fillId="0" borderId="11" xfId="0" applyFill="1" applyBorder="1" applyAlignment="1">
      <alignment horizontal="left" vertical="justify" wrapText="1"/>
    </xf>
    <xf numFmtId="0" fontId="0" fillId="0" borderId="15" xfId="0" applyFill="1" applyBorder="1" applyAlignment="1">
      <alignment horizontal="left" vertical="justify" wrapText="1"/>
    </xf>
    <xf numFmtId="0" fontId="0" fillId="34" borderId="20" xfId="0" applyFill="1" applyBorder="1" applyAlignment="1">
      <alignment horizontal="left" vertical="justify" wrapText="1"/>
    </xf>
    <xf numFmtId="0" fontId="0" fillId="34" borderId="11" xfId="0" applyFill="1" applyBorder="1" applyAlignment="1">
      <alignment horizontal="left" vertical="justify" wrapText="1"/>
    </xf>
    <xf numFmtId="0" fontId="0" fillId="34" borderId="15" xfId="0" applyFill="1" applyBorder="1" applyAlignment="1">
      <alignment horizontal="left" vertical="justify" wrapText="1"/>
    </xf>
    <xf numFmtId="0" fontId="8" fillId="33" borderId="20" xfId="75" applyFont="1" applyFill="1" applyBorder="1" applyAlignment="1">
      <alignment wrapText="1"/>
      <protection/>
    </xf>
    <xf numFmtId="0" fontId="0" fillId="33" borderId="11" xfId="75" applyFill="1" applyBorder="1" applyAlignment="1">
      <alignment wrapText="1"/>
      <protection/>
    </xf>
    <xf numFmtId="0" fontId="0" fillId="33" borderId="15" xfId="75" applyFill="1" applyBorder="1" applyAlignment="1">
      <alignment wrapText="1"/>
      <protection/>
    </xf>
    <xf numFmtId="0" fontId="0" fillId="33" borderId="20" xfId="75" applyFont="1" applyFill="1" applyBorder="1" applyAlignment="1">
      <alignment wrapText="1"/>
      <protection/>
    </xf>
    <xf numFmtId="0" fontId="0" fillId="33" borderId="11" xfId="75" applyFont="1" applyFill="1" applyBorder="1" applyAlignment="1">
      <alignment wrapText="1"/>
      <protection/>
    </xf>
    <xf numFmtId="0" fontId="0" fillId="33" borderId="15" xfId="75" applyFont="1" applyFill="1" applyBorder="1" applyAlignment="1">
      <alignment wrapText="1"/>
      <protection/>
    </xf>
    <xf numFmtId="0" fontId="0" fillId="33" borderId="20" xfId="75" applyFill="1" applyBorder="1" applyAlignment="1">
      <alignment wrapText="1"/>
      <protection/>
    </xf>
    <xf numFmtId="0" fontId="0" fillId="0" borderId="11" xfId="0" applyBorder="1" applyAlignment="1">
      <alignment horizontal="left" vertical="justify" wrapText="1"/>
    </xf>
    <xf numFmtId="0" fontId="0" fillId="0" borderId="15" xfId="0" applyBorder="1" applyAlignment="1">
      <alignment horizontal="left" vertical="justify" wrapText="1"/>
    </xf>
    <xf numFmtId="0" fontId="2" fillId="0" borderId="20" xfId="52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5" xfId="0" applyBorder="1" applyAlignment="1">
      <alignment wrapText="1"/>
    </xf>
    <xf numFmtId="0" fontId="2" fillId="0" borderId="15" xfId="52" applyBorder="1" applyAlignment="1">
      <alignment horizontal="center" vertical="center" wrapText="1"/>
      <protection/>
    </xf>
    <xf numFmtId="0" fontId="9" fillId="0" borderId="0" xfId="75" applyFont="1" applyBorder="1" applyAlignment="1">
      <alignment horizontal="left"/>
      <protection/>
    </xf>
    <xf numFmtId="0" fontId="1" fillId="0" borderId="20" xfId="34" applyBorder="1" applyAlignment="1" quotePrefix="1">
      <alignment horizontal="right" vertical="top" wrapText="1"/>
      <protection/>
    </xf>
    <xf numFmtId="0" fontId="1" fillId="0" borderId="20" xfId="33" applyBorder="1" applyAlignment="1" quotePrefix="1">
      <alignment horizontal="left" vertical="top" wrapText="1"/>
      <protection/>
    </xf>
    <xf numFmtId="0" fontId="1" fillId="0" borderId="11" xfId="33" applyBorder="1" applyAlignment="1">
      <alignment horizontal="left" vertical="top" wrapText="1"/>
      <protection/>
    </xf>
    <xf numFmtId="0" fontId="1" fillId="0" borderId="15" xfId="33" applyBorder="1" applyAlignment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5" xfId="34" applyBorder="1" applyAlignment="1">
      <alignment horizontal="right" vertical="top" wrapText="1"/>
      <protection/>
    </xf>
    <xf numFmtId="0" fontId="1" fillId="0" borderId="13" xfId="40" applyBorder="1" applyAlignment="1" quotePrefix="1">
      <alignment horizontal="right" vertical="top" wrapText="1"/>
      <protection/>
    </xf>
    <xf numFmtId="0" fontId="1" fillId="0" borderId="23" xfId="40" applyBorder="1" applyAlignment="1">
      <alignment horizontal="right" vertical="top" wrapText="1"/>
      <protection/>
    </xf>
    <xf numFmtId="0" fontId="1" fillId="0" borderId="21" xfId="39" applyBorder="1" applyAlignment="1" quotePrefix="1">
      <alignment horizontal="right" vertical="top" wrapText="1"/>
      <protection/>
    </xf>
    <xf numFmtId="0" fontId="0" fillId="0" borderId="16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21" xfId="41" applyBorder="1" applyAlignment="1" quotePrefix="1">
      <alignment horizontal="right" vertical="top" wrapText="1"/>
      <protection/>
    </xf>
    <xf numFmtId="0" fontId="0" fillId="0" borderId="13" xfId="0" applyBorder="1" applyAlignment="1">
      <alignment wrapText="1"/>
    </xf>
    <xf numFmtId="0" fontId="0" fillId="0" borderId="23" xfId="0" applyBorder="1" applyAlignment="1">
      <alignment wrapText="1"/>
    </xf>
    <xf numFmtId="0" fontId="1" fillId="0" borderId="21" xfId="40" applyBorder="1" applyAlignment="1" quotePrefix="1">
      <alignment horizontal="right" vertical="top" wrapText="1"/>
      <protection/>
    </xf>
    <xf numFmtId="0" fontId="1" fillId="0" borderId="16" xfId="40" applyBorder="1" applyAlignment="1">
      <alignment horizontal="right" vertical="top" wrapText="1"/>
      <protection/>
    </xf>
    <xf numFmtId="0" fontId="1" fillId="0" borderId="22" xfId="40" applyBorder="1" applyAlignment="1">
      <alignment horizontal="right" vertical="top" wrapText="1"/>
      <protection/>
    </xf>
    <xf numFmtId="0" fontId="1" fillId="0" borderId="14" xfId="40" applyBorder="1" applyAlignment="1">
      <alignment horizontal="right" vertical="top" wrapText="1"/>
      <protection/>
    </xf>
    <xf numFmtId="0" fontId="1" fillId="0" borderId="17" xfId="36" applyBorder="1" applyAlignment="1" quotePrefix="1">
      <alignment horizontal="left" vertical="top" wrapText="1"/>
      <protection/>
    </xf>
    <xf numFmtId="0" fontId="1" fillId="0" borderId="19" xfId="36" applyBorder="1" applyAlignment="1">
      <alignment horizontal="left" vertical="top" wrapText="1"/>
      <protection/>
    </xf>
    <xf numFmtId="0" fontId="1" fillId="0" borderId="21" xfId="37" applyBorder="1" applyAlignment="1" quotePrefix="1">
      <alignment horizontal="left" vertical="top" wrapText="1"/>
      <protection/>
    </xf>
    <xf numFmtId="0" fontId="1" fillId="0" borderId="17" xfId="38" applyBorder="1" applyAlignment="1" quotePrefix="1">
      <alignment horizontal="left" vertical="top" wrapText="1"/>
      <protection/>
    </xf>
    <xf numFmtId="0" fontId="1" fillId="0" borderId="19" xfId="38" applyBorder="1" applyAlignment="1">
      <alignment horizontal="left" vertical="top" wrapText="1"/>
      <protection/>
    </xf>
    <xf numFmtId="0" fontId="1" fillId="0" borderId="17" xfId="39" applyBorder="1" applyAlignment="1" quotePrefix="1">
      <alignment horizontal="right" vertical="top" wrapText="1"/>
      <protection/>
    </xf>
    <xf numFmtId="0" fontId="1" fillId="0" borderId="19" xfId="39" applyBorder="1" applyAlignment="1">
      <alignment horizontal="right" vertical="top" wrapText="1"/>
      <protection/>
    </xf>
    <xf numFmtId="0" fontId="2" fillId="0" borderId="20" xfId="45" applyBorder="1" applyAlignment="1" quotePrefix="1">
      <alignment horizontal="left" vertical="top" wrapText="1"/>
      <protection/>
    </xf>
    <xf numFmtId="0" fontId="1" fillId="0" borderId="21" xfId="34" applyBorder="1" applyAlignment="1" quotePrefix="1">
      <alignment horizontal="right" vertical="top" wrapText="1"/>
      <protection/>
    </xf>
    <xf numFmtId="0" fontId="5" fillId="0" borderId="17" xfId="38" applyFont="1" applyBorder="1" applyAlignment="1">
      <alignment horizontal="left" vertical="top" wrapText="1"/>
      <protection/>
    </xf>
    <xf numFmtId="0" fontId="5" fillId="0" borderId="19" xfId="38" applyFont="1" applyBorder="1" applyAlignment="1">
      <alignment horizontal="left" vertical="top" wrapText="1"/>
      <protection/>
    </xf>
    <xf numFmtId="0" fontId="1" fillId="0" borderId="20" xfId="42" applyBorder="1" applyAlignment="1" quotePrefix="1">
      <alignment horizontal="right" vertical="top" wrapText="1"/>
      <protection/>
    </xf>
    <xf numFmtId="0" fontId="0" fillId="0" borderId="15" xfId="0" applyBorder="1" applyAlignment="1">
      <alignment vertical="top" wrapText="1"/>
    </xf>
    <xf numFmtId="0" fontId="1" fillId="0" borderId="17" xfId="49" applyBorder="1" applyAlignment="1" quotePrefix="1">
      <alignment horizontal="left" vertical="top" wrapText="1"/>
      <protection/>
    </xf>
    <xf numFmtId="0" fontId="0" fillId="0" borderId="19" xfId="0" applyBorder="1" applyAlignment="1">
      <alignment vertical="top" wrapText="1"/>
    </xf>
    <xf numFmtId="0" fontId="1" fillId="0" borderId="21" xfId="33" applyBorder="1" applyAlignment="1" quotePrefix="1">
      <alignment horizontal="left" vertical="top" wrapText="1"/>
      <protection/>
    </xf>
    <xf numFmtId="0" fontId="0" fillId="0" borderId="13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" fillId="0" borderId="17" xfId="51" applyBorder="1" applyAlignment="1" quotePrefix="1">
      <alignment horizontal="left" vertical="top" wrapText="1"/>
      <protection/>
    </xf>
    <xf numFmtId="0" fontId="1" fillId="0" borderId="17" xfId="34" applyBorder="1" applyAlignment="1" quotePrefix="1">
      <alignment horizontal="right" vertical="top" wrapText="1"/>
      <protection/>
    </xf>
    <xf numFmtId="0" fontId="1" fillId="0" borderId="20" xfId="37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1" fillId="0" borderId="20" xfId="39" applyBorder="1" applyAlignment="1" quotePrefix="1">
      <alignment horizontal="right" vertical="top" wrapText="1"/>
      <protection/>
    </xf>
    <xf numFmtId="0" fontId="1" fillId="0" borderId="20" xfId="41" applyBorder="1" applyAlignment="1" quotePrefix="1">
      <alignment horizontal="right" vertical="top" wrapText="1"/>
      <protection/>
    </xf>
    <xf numFmtId="0" fontId="1" fillId="0" borderId="20" xfId="40" applyBorder="1" applyAlignment="1" quotePrefix="1">
      <alignment horizontal="right" vertical="top" wrapText="1"/>
      <protection/>
    </xf>
    <xf numFmtId="0" fontId="1" fillId="0" borderId="15" xfId="40" applyBorder="1" applyAlignment="1">
      <alignment horizontal="right" vertical="top" wrapText="1"/>
      <protection/>
    </xf>
    <xf numFmtId="0" fontId="5" fillId="0" borderId="17" xfId="34" applyFont="1" applyBorder="1" applyAlignment="1">
      <alignment horizontal="left" vertical="top" wrapText="1"/>
      <protection/>
    </xf>
    <xf numFmtId="0" fontId="6" fillId="0" borderId="19" xfId="0" applyFont="1" applyBorder="1" applyAlignment="1">
      <alignment horizontal="left" vertical="top" wrapText="1"/>
    </xf>
    <xf numFmtId="0" fontId="2" fillId="0" borderId="11" xfId="45" applyBorder="1" applyAlignment="1">
      <alignment horizontal="left" vertical="top" wrapText="1"/>
      <protection/>
    </xf>
    <xf numFmtId="0" fontId="2" fillId="0" borderId="15" xfId="45" applyBorder="1" applyAlignment="1">
      <alignment horizontal="left" vertical="top" wrapText="1"/>
      <protection/>
    </xf>
    <xf numFmtId="0" fontId="1" fillId="0" borderId="20" xfId="47" applyBorder="1" applyAlignment="1" quotePrefix="1">
      <alignment horizontal="right" vertical="top" wrapText="1"/>
      <protection/>
    </xf>
    <xf numFmtId="0" fontId="1" fillId="0" borderId="15" xfId="47" applyBorder="1" applyAlignment="1">
      <alignment horizontal="right" vertical="top" wrapText="1"/>
      <protection/>
    </xf>
    <xf numFmtId="0" fontId="1" fillId="0" borderId="10" xfId="44" applyBorder="1" applyAlignment="1" quotePrefix="1">
      <alignment horizontal="left" vertical="top" wrapText="1"/>
      <protection/>
    </xf>
    <xf numFmtId="0" fontId="0" fillId="0" borderId="10" xfId="0" applyBorder="1" applyAlignment="1">
      <alignment vertical="top" wrapText="1"/>
    </xf>
    <xf numFmtId="2" fontId="1" fillId="0" borderId="20" xfId="42" applyNumberFormat="1" applyBorder="1" applyAlignment="1" quotePrefix="1">
      <alignment horizontal="right" vertical="top" wrapText="1"/>
      <protection/>
    </xf>
    <xf numFmtId="0" fontId="1" fillId="0" borderId="20" xfId="48" applyBorder="1" applyAlignment="1" quotePrefix="1">
      <alignment horizontal="right" vertical="top" wrapText="1"/>
      <protection/>
    </xf>
    <xf numFmtId="0" fontId="1" fillId="0" borderId="13" xfId="33" applyBorder="1" applyAlignment="1">
      <alignment horizontal="left" vertical="top" wrapText="1"/>
      <protection/>
    </xf>
    <xf numFmtId="0" fontId="1" fillId="0" borderId="16" xfId="33" applyBorder="1" applyAlignment="1">
      <alignment horizontal="left" vertical="top" wrapText="1"/>
      <protection/>
    </xf>
    <xf numFmtId="0" fontId="1" fillId="0" borderId="10" xfId="44" applyBorder="1" applyAlignment="1">
      <alignment horizontal="left" vertical="top" wrapText="1"/>
      <protection/>
    </xf>
    <xf numFmtId="0" fontId="1" fillId="0" borderId="22" xfId="33" applyBorder="1" applyAlignment="1" quotePrefix="1">
      <alignment horizontal="left" vertical="top" wrapText="1"/>
      <protection/>
    </xf>
    <xf numFmtId="0" fontId="0" fillId="0" borderId="15" xfId="0" applyBorder="1" applyAlignment="1">
      <alignment horizontal="right" vertical="top" wrapText="1"/>
    </xf>
    <xf numFmtId="0" fontId="3" fillId="0" borderId="0" xfId="54" applyAlignment="1" quotePrefix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2" fillId="0" borderId="0" xfId="53" applyAlignment="1" quotePrefix="1">
      <alignment horizontal="center" vertical="center" wrapText="1"/>
      <protection/>
    </xf>
    <xf numFmtId="0" fontId="4" fillId="0" borderId="0" xfId="55" applyAlignment="1" quotePrefix="1">
      <alignment horizontal="center" vertical="center" wrapText="1"/>
      <protection/>
    </xf>
    <xf numFmtId="0" fontId="4" fillId="0" borderId="0" xfId="55" applyAlignment="1">
      <alignment horizontal="center" vertical="center" wrapText="1"/>
      <protection/>
    </xf>
    <xf numFmtId="0" fontId="1" fillId="0" borderId="10" xfId="33" applyBorder="1" applyAlignment="1">
      <alignment horizontal="left" vertical="top" wrapTex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tabSelected="1" view="pageBreakPreview" zoomScaleSheetLayoutView="100" zoomScalePageLayoutView="0" workbookViewId="0" topLeftCell="A1">
      <selection activeCell="A43" sqref="A43:IV43"/>
    </sheetView>
  </sheetViews>
  <sheetFormatPr defaultColWidth="9.00390625" defaultRowHeight="12.75"/>
  <cols>
    <col min="1" max="1" width="4.125" style="1" customWidth="1"/>
    <col min="2" max="2" width="11.75390625" style="1" customWidth="1"/>
    <col min="3" max="3" width="2.25390625" style="1" customWidth="1"/>
    <col min="4" max="4" width="23.125" style="1" customWidth="1"/>
    <col min="5" max="5" width="7.25390625" style="1" customWidth="1"/>
    <col min="6" max="6" width="9.125" style="1" customWidth="1"/>
    <col min="7" max="7" width="0.12890625" style="1" customWidth="1"/>
    <col min="8" max="8" width="12.375" style="1" customWidth="1"/>
    <col min="9" max="9" width="0.12890625" style="1" customWidth="1"/>
    <col min="10" max="10" width="12.375" style="1" customWidth="1"/>
    <col min="11" max="11" width="0.2421875" style="1" hidden="1" customWidth="1"/>
    <col min="12" max="12" width="0.12890625" style="1" hidden="1" customWidth="1"/>
    <col min="13" max="13" width="11.12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6.75390625" style="1" customWidth="1"/>
    <col min="18" max="18" width="2.625" style="1" customWidth="1"/>
    <col min="19" max="19" width="11.00390625" style="1" customWidth="1"/>
    <col min="20" max="20" width="26.875" style="1" customWidth="1"/>
    <col min="21" max="16384" width="9.125" style="1" customWidth="1"/>
  </cols>
  <sheetData>
    <row r="1" spans="1:20" ht="23.25" customHeight="1">
      <c r="A1" s="139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</row>
    <row r="2" spans="1:20" ht="0" customHeight="1" hidden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</row>
    <row r="3" spans="3:19" ht="18.75" customHeight="1">
      <c r="C3" s="141" t="s">
        <v>1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</row>
    <row r="4" ht="0.75" customHeight="1"/>
    <row r="5" spans="3:19" ht="18" customHeight="1">
      <c r="C5" s="142" t="s">
        <v>2</v>
      </c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0"/>
      <c r="Q5" s="140"/>
      <c r="R5" s="140"/>
      <c r="S5" s="140"/>
    </row>
    <row r="6" ht="2.25" customHeight="1"/>
    <row r="7" spans="1:20" ht="25.5">
      <c r="A7" s="2" t="s">
        <v>3</v>
      </c>
      <c r="B7" s="71" t="s">
        <v>4</v>
      </c>
      <c r="C7" s="72"/>
      <c r="D7" s="73"/>
      <c r="E7" s="3" t="s">
        <v>5</v>
      </c>
      <c r="F7" s="2" t="s">
        <v>6</v>
      </c>
      <c r="H7" s="2" t="s">
        <v>7</v>
      </c>
      <c r="J7" s="2" t="s">
        <v>8</v>
      </c>
      <c r="L7" s="71" t="s">
        <v>9</v>
      </c>
      <c r="M7" s="73"/>
      <c r="O7" s="71" t="s">
        <v>10</v>
      </c>
      <c r="P7" s="72"/>
      <c r="Q7" s="73"/>
      <c r="R7" s="71" t="s">
        <v>11</v>
      </c>
      <c r="S7" s="74"/>
      <c r="T7" s="2" t="s">
        <v>12</v>
      </c>
    </row>
    <row r="8" spans="1:20" ht="15" customHeight="1">
      <c r="A8" s="4" t="s">
        <v>13</v>
      </c>
      <c r="B8" s="77" t="s">
        <v>14</v>
      </c>
      <c r="C8" s="72"/>
      <c r="D8" s="73"/>
      <c r="E8" s="5" t="s">
        <v>15</v>
      </c>
      <c r="F8" s="6" t="s">
        <v>13</v>
      </c>
      <c r="H8" s="6" t="s">
        <v>17</v>
      </c>
      <c r="J8" s="76" t="s">
        <v>13</v>
      </c>
      <c r="K8" s="73"/>
      <c r="M8" s="76" t="s">
        <v>13</v>
      </c>
      <c r="N8" s="73"/>
      <c r="O8" s="76" t="s">
        <v>13</v>
      </c>
      <c r="P8" s="80"/>
      <c r="Q8" s="81"/>
      <c r="R8" s="76" t="s">
        <v>13</v>
      </c>
      <c r="S8" s="73"/>
      <c r="T8" s="7" t="s">
        <v>13</v>
      </c>
    </row>
    <row r="9" spans="1:20" ht="15" customHeight="1">
      <c r="A9" s="8" t="s">
        <v>13</v>
      </c>
      <c r="B9" s="77" t="s">
        <v>16</v>
      </c>
      <c r="C9" s="78"/>
      <c r="D9" s="79"/>
      <c r="E9" s="9" t="s">
        <v>15</v>
      </c>
      <c r="F9" s="7" t="s">
        <v>13</v>
      </c>
      <c r="H9" s="6" t="s">
        <v>17</v>
      </c>
      <c r="J9" s="76" t="s">
        <v>13</v>
      </c>
      <c r="K9" s="73"/>
      <c r="M9" s="76" t="s">
        <v>13</v>
      </c>
      <c r="N9" s="73"/>
      <c r="O9" s="76" t="s">
        <v>13</v>
      </c>
      <c r="P9" s="80"/>
      <c r="Q9" s="81"/>
      <c r="R9" s="76" t="s">
        <v>13</v>
      </c>
      <c r="S9" s="73"/>
      <c r="T9" s="10" t="s">
        <v>13</v>
      </c>
    </row>
    <row r="10" spans="1:20" ht="15" customHeight="1">
      <c r="A10" s="8" t="s">
        <v>13</v>
      </c>
      <c r="B10" s="77" t="s">
        <v>18</v>
      </c>
      <c r="C10" s="78"/>
      <c r="D10" s="79"/>
      <c r="E10" s="9" t="s">
        <v>15</v>
      </c>
      <c r="F10" s="11" t="s">
        <v>13</v>
      </c>
      <c r="H10" s="26" t="s">
        <v>125</v>
      </c>
      <c r="J10" s="76" t="s">
        <v>13</v>
      </c>
      <c r="K10" s="73"/>
      <c r="M10" s="76" t="s">
        <v>13</v>
      </c>
      <c r="N10" s="73"/>
      <c r="O10" s="76" t="s">
        <v>13</v>
      </c>
      <c r="P10" s="80"/>
      <c r="Q10" s="81"/>
      <c r="R10" s="76" t="s">
        <v>13</v>
      </c>
      <c r="S10" s="73"/>
      <c r="T10" s="11" t="s">
        <v>13</v>
      </c>
    </row>
    <row r="11" spans="1:20" ht="26.25" customHeight="1">
      <c r="A11" s="12" t="s">
        <v>19</v>
      </c>
      <c r="B11" s="102" t="s">
        <v>124</v>
      </c>
      <c r="C11" s="72"/>
      <c r="D11" s="73"/>
      <c r="E11" s="25" t="s">
        <v>27</v>
      </c>
      <c r="F11" s="6" t="s">
        <v>20</v>
      </c>
      <c r="H11" s="6" t="s">
        <v>21</v>
      </c>
      <c r="J11" s="76" t="s">
        <v>22</v>
      </c>
      <c r="K11" s="73"/>
      <c r="M11" s="103" t="s">
        <v>21</v>
      </c>
      <c r="N11" s="85"/>
      <c r="O11" s="76" t="s">
        <v>23</v>
      </c>
      <c r="P11" s="72"/>
      <c r="Q11" s="73"/>
      <c r="R11" s="76" t="s">
        <v>24</v>
      </c>
      <c r="S11" s="73"/>
      <c r="T11" s="24" t="s">
        <v>123</v>
      </c>
    </row>
    <row r="12" spans="1:20" ht="0" customHeight="1" hidden="1">
      <c r="A12" s="95" t="s">
        <v>25</v>
      </c>
      <c r="B12" s="97" t="s">
        <v>26</v>
      </c>
      <c r="C12" s="89"/>
      <c r="D12" s="85"/>
      <c r="E12" s="98" t="s">
        <v>27</v>
      </c>
      <c r="F12" s="100" t="s">
        <v>28</v>
      </c>
      <c r="H12" s="82" t="s">
        <v>29</v>
      </c>
      <c r="J12" s="84" t="s">
        <v>30</v>
      </c>
      <c r="K12" s="85"/>
      <c r="M12" s="86"/>
      <c r="N12" s="87"/>
      <c r="O12" s="88" t="s">
        <v>31</v>
      </c>
      <c r="P12" s="89"/>
      <c r="Q12" s="85"/>
      <c r="R12" s="91" t="s">
        <v>32</v>
      </c>
      <c r="S12" s="92"/>
      <c r="T12" s="104" t="s">
        <v>126</v>
      </c>
    </row>
    <row r="13" spans="1:20" ht="24.75" customHeight="1">
      <c r="A13" s="96"/>
      <c r="B13" s="86"/>
      <c r="C13" s="90"/>
      <c r="D13" s="87"/>
      <c r="E13" s="99"/>
      <c r="F13" s="101"/>
      <c r="H13" s="83"/>
      <c r="J13" s="86"/>
      <c r="K13" s="87"/>
      <c r="M13" s="106" t="s">
        <v>29</v>
      </c>
      <c r="N13" s="107"/>
      <c r="O13" s="86"/>
      <c r="P13" s="90"/>
      <c r="Q13" s="87"/>
      <c r="R13" s="93"/>
      <c r="S13" s="94"/>
      <c r="T13" s="105"/>
    </row>
    <row r="14" spans="1:20" ht="0" customHeight="1" hidden="1">
      <c r="A14" s="108" t="s">
        <v>33</v>
      </c>
      <c r="B14" s="110" t="s">
        <v>34</v>
      </c>
      <c r="C14" s="111"/>
      <c r="D14" s="112"/>
      <c r="E14" s="116" t="s">
        <v>27</v>
      </c>
      <c r="F14" s="117" t="s">
        <v>35</v>
      </c>
      <c r="H14" s="117" t="s">
        <v>36</v>
      </c>
      <c r="J14" s="103" t="s">
        <v>37</v>
      </c>
      <c r="K14" s="112"/>
      <c r="M14" s="103" t="s">
        <v>36</v>
      </c>
      <c r="N14" s="112"/>
      <c r="O14" s="103" t="s">
        <v>38</v>
      </c>
      <c r="P14" s="111"/>
      <c r="Q14" s="112"/>
      <c r="R14" s="103" t="s">
        <v>39</v>
      </c>
      <c r="S14" s="112"/>
      <c r="T14" s="104" t="s">
        <v>126</v>
      </c>
    </row>
    <row r="15" spans="1:20" ht="15" customHeight="1">
      <c r="A15" s="109"/>
      <c r="B15" s="113"/>
      <c r="C15" s="114"/>
      <c r="D15" s="115"/>
      <c r="E15" s="109"/>
      <c r="F15" s="109"/>
      <c r="H15" s="109"/>
      <c r="J15" s="113"/>
      <c r="K15" s="115"/>
      <c r="M15" s="113"/>
      <c r="N15" s="115"/>
      <c r="O15" s="113"/>
      <c r="P15" s="114"/>
      <c r="Q15" s="115"/>
      <c r="R15" s="113"/>
      <c r="S15" s="115"/>
      <c r="T15" s="105"/>
    </row>
    <row r="16" spans="1:20" ht="15" customHeight="1">
      <c r="A16" s="8" t="s">
        <v>40</v>
      </c>
      <c r="B16" s="77" t="s">
        <v>41</v>
      </c>
      <c r="C16" s="78"/>
      <c r="D16" s="79"/>
      <c r="E16" s="9" t="s">
        <v>27</v>
      </c>
      <c r="F16" s="10" t="s">
        <v>42</v>
      </c>
      <c r="H16" s="6" t="s">
        <v>43</v>
      </c>
      <c r="J16" s="76" t="s">
        <v>44</v>
      </c>
      <c r="K16" s="107"/>
      <c r="M16" s="76" t="s">
        <v>43</v>
      </c>
      <c r="N16" s="107"/>
      <c r="O16" s="76" t="s">
        <v>45</v>
      </c>
      <c r="P16" s="80"/>
      <c r="Q16" s="81"/>
      <c r="R16" s="76" t="s">
        <v>46</v>
      </c>
      <c r="S16" s="107"/>
      <c r="T16" s="27" t="s">
        <v>126</v>
      </c>
    </row>
    <row r="17" spans="1:20" ht="15" customHeight="1">
      <c r="A17" s="8" t="s">
        <v>47</v>
      </c>
      <c r="B17" s="77" t="s">
        <v>48</v>
      </c>
      <c r="C17" s="78"/>
      <c r="D17" s="79"/>
      <c r="E17" s="9" t="s">
        <v>27</v>
      </c>
      <c r="F17" s="10" t="s">
        <v>49</v>
      </c>
      <c r="H17" s="6" t="s">
        <v>50</v>
      </c>
      <c r="J17" s="76" t="s">
        <v>51</v>
      </c>
      <c r="K17" s="107"/>
      <c r="M17" s="76" t="s">
        <v>50</v>
      </c>
      <c r="N17" s="107"/>
      <c r="O17" s="76" t="s">
        <v>52</v>
      </c>
      <c r="P17" s="80"/>
      <c r="Q17" s="81"/>
      <c r="R17" s="76" t="s">
        <v>53</v>
      </c>
      <c r="S17" s="107"/>
      <c r="T17" s="28" t="s">
        <v>127</v>
      </c>
    </row>
    <row r="18" ht="0" customHeight="1" hidden="1">
      <c r="T18" s="29"/>
    </row>
    <row r="19" spans="1:20" ht="15" customHeight="1">
      <c r="A19" s="8" t="s">
        <v>54</v>
      </c>
      <c r="B19" s="77" t="s">
        <v>55</v>
      </c>
      <c r="C19" s="119"/>
      <c r="D19" s="107"/>
      <c r="E19" s="9" t="s">
        <v>27</v>
      </c>
      <c r="F19" s="6" t="s">
        <v>56</v>
      </c>
      <c r="H19" s="6" t="s">
        <v>57</v>
      </c>
      <c r="J19" s="76" t="s">
        <v>58</v>
      </c>
      <c r="K19" s="107"/>
      <c r="M19" s="76" t="s">
        <v>57</v>
      </c>
      <c r="N19" s="107"/>
      <c r="O19" s="76" t="s">
        <v>59</v>
      </c>
      <c r="P19" s="119"/>
      <c r="Q19" s="107"/>
      <c r="R19" s="76" t="s">
        <v>60</v>
      </c>
      <c r="S19" s="107"/>
      <c r="T19" s="28" t="s">
        <v>128</v>
      </c>
    </row>
    <row r="20" spans="1:20" ht="14.25" customHeight="1">
      <c r="A20" s="14" t="s">
        <v>61</v>
      </c>
      <c r="B20" s="118" t="s">
        <v>62</v>
      </c>
      <c r="C20" s="119"/>
      <c r="D20" s="107"/>
      <c r="E20" s="15" t="s">
        <v>27</v>
      </c>
      <c r="F20" s="16" t="s">
        <v>63</v>
      </c>
      <c r="H20" s="17" t="s">
        <v>64</v>
      </c>
      <c r="J20" s="120" t="s">
        <v>65</v>
      </c>
      <c r="K20" s="107"/>
      <c r="M20" s="120" t="s">
        <v>64</v>
      </c>
      <c r="N20" s="107"/>
      <c r="O20" s="121" t="s">
        <v>66</v>
      </c>
      <c r="P20" s="119"/>
      <c r="Q20" s="107"/>
      <c r="R20" s="122" t="s">
        <v>67</v>
      </c>
      <c r="S20" s="123"/>
      <c r="T20" s="28" t="s">
        <v>129</v>
      </c>
    </row>
    <row r="21" spans="1:20" ht="0.75" customHeight="1">
      <c r="A21" s="108" t="s">
        <v>68</v>
      </c>
      <c r="B21" s="110" t="s">
        <v>69</v>
      </c>
      <c r="C21" s="111"/>
      <c r="D21" s="112"/>
      <c r="E21" s="116" t="s">
        <v>27</v>
      </c>
      <c r="F21" s="117" t="s">
        <v>70</v>
      </c>
      <c r="H21" s="117" t="s">
        <v>71</v>
      </c>
      <c r="J21" s="103" t="s">
        <v>72</v>
      </c>
      <c r="K21" s="112"/>
      <c r="M21" s="103" t="s">
        <v>71</v>
      </c>
      <c r="N21" s="112"/>
      <c r="O21" s="103" t="s">
        <v>73</v>
      </c>
      <c r="P21" s="111"/>
      <c r="Q21" s="112"/>
      <c r="R21" s="103" t="s">
        <v>74</v>
      </c>
      <c r="S21" s="112"/>
      <c r="T21" s="124" t="s">
        <v>130</v>
      </c>
    </row>
    <row r="22" spans="1:20" ht="22.5" customHeight="1">
      <c r="A22" s="109"/>
      <c r="B22" s="113"/>
      <c r="C22" s="114"/>
      <c r="D22" s="115"/>
      <c r="E22" s="109"/>
      <c r="F22" s="109"/>
      <c r="H22" s="109"/>
      <c r="J22" s="113"/>
      <c r="K22" s="115"/>
      <c r="M22" s="113"/>
      <c r="N22" s="115"/>
      <c r="O22" s="113"/>
      <c r="P22" s="114"/>
      <c r="Q22" s="115"/>
      <c r="R22" s="113"/>
      <c r="S22" s="115"/>
      <c r="T22" s="125"/>
    </row>
    <row r="23" ht="0" customHeight="1" hidden="1">
      <c r="T23" s="29"/>
    </row>
    <row r="24" spans="1:20" ht="15" customHeight="1">
      <c r="A24" s="8" t="s">
        <v>75</v>
      </c>
      <c r="B24" s="77" t="s">
        <v>76</v>
      </c>
      <c r="C24" s="78"/>
      <c r="D24" s="79"/>
      <c r="E24" s="9" t="s">
        <v>27</v>
      </c>
      <c r="F24" s="11" t="s">
        <v>77</v>
      </c>
      <c r="H24" s="6" t="s">
        <v>78</v>
      </c>
      <c r="J24" s="76" t="s">
        <v>79</v>
      </c>
      <c r="K24" s="107"/>
      <c r="M24" s="76" t="s">
        <v>78</v>
      </c>
      <c r="N24" s="107"/>
      <c r="O24" s="76" t="s">
        <v>80</v>
      </c>
      <c r="P24" s="80"/>
      <c r="Q24" s="81"/>
      <c r="R24" s="76" t="s">
        <v>81</v>
      </c>
      <c r="S24" s="107"/>
      <c r="T24" s="28" t="s">
        <v>131</v>
      </c>
    </row>
    <row r="25" spans="1:20" ht="15" customHeight="1">
      <c r="A25" s="8" t="s">
        <v>82</v>
      </c>
      <c r="B25" s="77" t="s">
        <v>83</v>
      </c>
      <c r="C25" s="78"/>
      <c r="D25" s="79"/>
      <c r="E25" s="9" t="s">
        <v>27</v>
      </c>
      <c r="F25" s="10" t="s">
        <v>84</v>
      </c>
      <c r="H25" s="6" t="s">
        <v>85</v>
      </c>
      <c r="J25" s="76" t="s">
        <v>86</v>
      </c>
      <c r="K25" s="107"/>
      <c r="M25" s="76" t="s">
        <v>85</v>
      </c>
      <c r="N25" s="107"/>
      <c r="O25" s="76" t="s">
        <v>87</v>
      </c>
      <c r="P25" s="80"/>
      <c r="Q25" s="81"/>
      <c r="R25" s="76" t="s">
        <v>88</v>
      </c>
      <c r="S25" s="107"/>
      <c r="T25" s="30" t="s">
        <v>146</v>
      </c>
    </row>
    <row r="26" spans="1:20" ht="14.25" customHeight="1">
      <c r="A26" s="12"/>
      <c r="B26" s="102"/>
      <c r="C26" s="126"/>
      <c r="D26" s="127"/>
      <c r="E26" s="9"/>
      <c r="F26" s="10"/>
      <c r="H26" s="6"/>
      <c r="J26" s="76"/>
      <c r="K26" s="107"/>
      <c r="M26" s="76"/>
      <c r="N26" s="107"/>
      <c r="O26" s="76"/>
      <c r="P26" s="80"/>
      <c r="Q26" s="81"/>
      <c r="R26" s="76"/>
      <c r="S26" s="107"/>
      <c r="T26" s="10"/>
    </row>
    <row r="27" ht="0" customHeight="1" hidden="1"/>
    <row r="28" spans="1:20" ht="15" customHeight="1">
      <c r="A28" s="12">
        <v>2</v>
      </c>
      <c r="B28" s="102" t="s">
        <v>89</v>
      </c>
      <c r="C28" s="126"/>
      <c r="D28" s="127"/>
      <c r="E28" s="9" t="s">
        <v>27</v>
      </c>
      <c r="F28" s="11" t="s">
        <v>90</v>
      </c>
      <c r="H28" s="6" t="s">
        <v>13</v>
      </c>
      <c r="J28" s="76">
        <f>J29+J30-J33</f>
        <v>270772.58</v>
      </c>
      <c r="K28" s="107"/>
      <c r="M28" s="76">
        <f>M31+M32</f>
        <v>12592.54</v>
      </c>
      <c r="N28" s="107"/>
      <c r="O28" s="76">
        <f>J28-M28</f>
        <v>258180.04</v>
      </c>
      <c r="P28" s="80"/>
      <c r="Q28" s="81"/>
      <c r="R28" s="76" t="s">
        <v>13</v>
      </c>
      <c r="S28" s="107"/>
      <c r="T28" s="10" t="s">
        <v>13</v>
      </c>
    </row>
    <row r="29" spans="1:20" ht="15" customHeight="1">
      <c r="A29" s="8" t="s">
        <v>13</v>
      </c>
      <c r="B29" s="77" t="s">
        <v>91</v>
      </c>
      <c r="C29" s="78"/>
      <c r="D29" s="79"/>
      <c r="E29" s="9" t="s">
        <v>27</v>
      </c>
      <c r="F29" s="11" t="s">
        <v>13</v>
      </c>
      <c r="H29" s="6" t="s">
        <v>92</v>
      </c>
      <c r="J29" s="76" t="s">
        <v>93</v>
      </c>
      <c r="K29" s="107"/>
      <c r="M29" s="76" t="s">
        <v>13</v>
      </c>
      <c r="N29" s="107"/>
      <c r="O29" s="76" t="s">
        <v>13</v>
      </c>
      <c r="P29" s="80"/>
      <c r="Q29" s="81"/>
      <c r="R29" s="76" t="s">
        <v>13</v>
      </c>
      <c r="S29" s="107"/>
      <c r="T29" s="11" t="s">
        <v>13</v>
      </c>
    </row>
    <row r="30" spans="1:20" ht="15" customHeight="1">
      <c r="A30" s="23" t="s">
        <v>13</v>
      </c>
      <c r="B30" s="110" t="s">
        <v>94</v>
      </c>
      <c r="C30" s="134"/>
      <c r="D30" s="135"/>
      <c r="E30" s="22" t="s">
        <v>27</v>
      </c>
      <c r="F30" s="11" t="s">
        <v>13</v>
      </c>
      <c r="H30" s="13" t="s">
        <v>13</v>
      </c>
      <c r="J30" s="76" t="s">
        <v>95</v>
      </c>
      <c r="K30" s="107"/>
      <c r="M30" s="76" t="s">
        <v>13</v>
      </c>
      <c r="N30" s="107"/>
      <c r="O30" s="76" t="s">
        <v>13</v>
      </c>
      <c r="P30" s="80"/>
      <c r="Q30" s="81"/>
      <c r="R30" s="76" t="s">
        <v>13</v>
      </c>
      <c r="S30" s="107"/>
      <c r="T30" s="10" t="s">
        <v>13</v>
      </c>
    </row>
    <row r="31" spans="1:20" ht="14.25" customHeight="1">
      <c r="A31" s="49" t="s">
        <v>13</v>
      </c>
      <c r="B31" s="130" t="s">
        <v>96</v>
      </c>
      <c r="C31" s="131"/>
      <c r="D31" s="131"/>
      <c r="E31" s="46" t="s">
        <v>27</v>
      </c>
      <c r="F31" s="50" t="s">
        <v>13</v>
      </c>
      <c r="G31" s="51"/>
      <c r="H31" s="52" t="s">
        <v>13</v>
      </c>
      <c r="J31" s="106" t="s">
        <v>13</v>
      </c>
      <c r="K31" s="107"/>
      <c r="M31" s="132">
        <f>F44</f>
        <v>9297</v>
      </c>
      <c r="N31" s="107"/>
      <c r="O31" s="133" t="s">
        <v>13</v>
      </c>
      <c r="P31" s="119"/>
      <c r="Q31" s="107"/>
      <c r="R31" s="128" t="s">
        <v>13</v>
      </c>
      <c r="S31" s="129"/>
      <c r="T31" s="19" t="s">
        <v>13</v>
      </c>
    </row>
    <row r="32" spans="1:20" ht="14.25" customHeight="1">
      <c r="A32" s="49" t="s">
        <v>13</v>
      </c>
      <c r="B32" s="136" t="s">
        <v>148</v>
      </c>
      <c r="C32" s="131"/>
      <c r="D32" s="131"/>
      <c r="E32" s="46" t="s">
        <v>27</v>
      </c>
      <c r="F32" s="50" t="s">
        <v>13</v>
      </c>
      <c r="G32" s="51"/>
      <c r="H32" s="52" t="s">
        <v>13</v>
      </c>
      <c r="J32" s="106" t="s">
        <v>13</v>
      </c>
      <c r="K32" s="107"/>
      <c r="M32" s="106">
        <v>3295.54</v>
      </c>
      <c r="N32" s="107"/>
      <c r="O32" s="133" t="s">
        <v>13</v>
      </c>
      <c r="P32" s="119"/>
      <c r="Q32" s="107"/>
      <c r="R32" s="128" t="s">
        <v>13</v>
      </c>
      <c r="S32" s="129"/>
      <c r="T32" s="19" t="s">
        <v>13</v>
      </c>
    </row>
    <row r="33" spans="1:20" ht="15" customHeight="1">
      <c r="A33" s="8" t="s">
        <v>13</v>
      </c>
      <c r="B33" s="144" t="s">
        <v>145</v>
      </c>
      <c r="C33" s="131"/>
      <c r="D33" s="131"/>
      <c r="E33" s="46" t="s">
        <v>27</v>
      </c>
      <c r="F33" s="6" t="s">
        <v>13</v>
      </c>
      <c r="G33" s="51"/>
      <c r="H33" s="6" t="s">
        <v>13</v>
      </c>
      <c r="J33" s="76" t="str">
        <f>R11</f>
        <v>1257,56</v>
      </c>
      <c r="K33" s="107"/>
      <c r="M33" s="76" t="s">
        <v>13</v>
      </c>
      <c r="N33" s="107"/>
      <c r="O33" s="76" t="s">
        <v>13</v>
      </c>
      <c r="P33" s="119"/>
      <c r="Q33" s="107"/>
      <c r="R33" s="76" t="s">
        <v>13</v>
      </c>
      <c r="S33" s="81"/>
      <c r="T33" s="6" t="s">
        <v>13</v>
      </c>
    </row>
    <row r="34" spans="1:20" ht="14.25" customHeight="1">
      <c r="A34" s="47" t="s">
        <v>13</v>
      </c>
      <c r="B34" s="137" t="s">
        <v>13</v>
      </c>
      <c r="C34" s="114"/>
      <c r="D34" s="115"/>
      <c r="E34" s="48" t="s">
        <v>13</v>
      </c>
      <c r="F34" s="18" t="s">
        <v>13</v>
      </c>
      <c r="H34" s="18" t="s">
        <v>13</v>
      </c>
      <c r="J34" s="76" t="s">
        <v>13</v>
      </c>
      <c r="K34" s="107"/>
      <c r="M34" s="76" t="s">
        <v>13</v>
      </c>
      <c r="N34" s="107"/>
      <c r="O34" s="76" t="s">
        <v>13</v>
      </c>
      <c r="P34" s="119"/>
      <c r="Q34" s="107"/>
      <c r="R34" s="76" t="s">
        <v>13</v>
      </c>
      <c r="S34" s="81"/>
      <c r="T34" s="6" t="s">
        <v>13</v>
      </c>
    </row>
    <row r="35" ht="0" customHeight="1" hidden="1"/>
    <row r="36" spans="1:20" ht="15" customHeight="1">
      <c r="A36" s="20">
        <v>3</v>
      </c>
      <c r="B36" s="102" t="s">
        <v>97</v>
      </c>
      <c r="C36" s="119"/>
      <c r="D36" s="107"/>
      <c r="E36" s="5" t="s">
        <v>27</v>
      </c>
      <c r="F36" s="6" t="s">
        <v>13</v>
      </c>
      <c r="H36" s="6" t="s">
        <v>98</v>
      </c>
      <c r="J36" s="76" t="s">
        <v>99</v>
      </c>
      <c r="K36" s="107"/>
      <c r="M36" s="76" t="s">
        <v>98</v>
      </c>
      <c r="N36" s="107"/>
      <c r="O36" s="76">
        <v>-13096.71</v>
      </c>
      <c r="P36" s="119"/>
      <c r="Q36" s="107"/>
      <c r="R36" s="76" t="s">
        <v>100</v>
      </c>
      <c r="S36" s="81"/>
      <c r="T36" s="6" t="s">
        <v>13</v>
      </c>
    </row>
    <row r="37" spans="1:20" ht="15" customHeight="1">
      <c r="A37" s="21" t="s">
        <v>13</v>
      </c>
      <c r="B37" s="77" t="s">
        <v>101</v>
      </c>
      <c r="C37" s="119"/>
      <c r="D37" s="107"/>
      <c r="E37" s="5" t="s">
        <v>27</v>
      </c>
      <c r="F37" s="6" t="s">
        <v>13</v>
      </c>
      <c r="H37" s="13" t="s">
        <v>102</v>
      </c>
      <c r="J37" s="76" t="s">
        <v>103</v>
      </c>
      <c r="K37" s="107"/>
      <c r="M37" s="76" t="s">
        <v>102</v>
      </c>
      <c r="N37" s="107"/>
      <c r="O37" s="76" t="s">
        <v>104</v>
      </c>
      <c r="P37" s="119"/>
      <c r="Q37" s="107"/>
      <c r="R37" s="76" t="s">
        <v>105</v>
      </c>
      <c r="S37" s="81"/>
      <c r="T37" s="31" t="s">
        <v>132</v>
      </c>
    </row>
    <row r="38" spans="1:20" ht="15" customHeight="1">
      <c r="A38" s="8" t="s">
        <v>13</v>
      </c>
      <c r="B38" s="77" t="s">
        <v>106</v>
      </c>
      <c r="C38" s="119"/>
      <c r="D38" s="107"/>
      <c r="E38" s="9" t="s">
        <v>27</v>
      </c>
      <c r="F38" s="18" t="s">
        <v>13</v>
      </c>
      <c r="H38" s="6" t="s">
        <v>107</v>
      </c>
      <c r="J38" s="76" t="s">
        <v>108</v>
      </c>
      <c r="K38" s="107"/>
      <c r="M38" s="76" t="s">
        <v>107</v>
      </c>
      <c r="N38" s="107"/>
      <c r="O38" s="76" t="s">
        <v>109</v>
      </c>
      <c r="P38" s="119"/>
      <c r="Q38" s="107"/>
      <c r="R38" s="76" t="s">
        <v>110</v>
      </c>
      <c r="S38" s="107"/>
      <c r="T38" s="28" t="s">
        <v>133</v>
      </c>
    </row>
    <row r="39" spans="1:20" ht="15" customHeight="1">
      <c r="A39" s="8" t="s">
        <v>13</v>
      </c>
      <c r="B39" s="77" t="s">
        <v>111</v>
      </c>
      <c r="C39" s="119"/>
      <c r="D39" s="107"/>
      <c r="E39" s="9" t="s">
        <v>27</v>
      </c>
      <c r="F39" s="6" t="s">
        <v>13</v>
      </c>
      <c r="H39" s="6" t="s">
        <v>112</v>
      </c>
      <c r="J39" s="76" t="s">
        <v>112</v>
      </c>
      <c r="K39" s="107"/>
      <c r="M39" s="76" t="s">
        <v>112</v>
      </c>
      <c r="N39" s="107"/>
      <c r="O39" s="76"/>
      <c r="P39" s="119"/>
      <c r="Q39" s="107"/>
      <c r="R39" s="76" t="s">
        <v>13</v>
      </c>
      <c r="S39" s="107"/>
      <c r="T39" s="28" t="s">
        <v>134</v>
      </c>
    </row>
    <row r="40" spans="1:20" ht="15" customHeight="1">
      <c r="A40" s="8" t="s">
        <v>13</v>
      </c>
      <c r="B40" s="77" t="s">
        <v>113</v>
      </c>
      <c r="C40" s="119"/>
      <c r="D40" s="107"/>
      <c r="E40" s="9" t="s">
        <v>27</v>
      </c>
      <c r="F40" s="6" t="s">
        <v>13</v>
      </c>
      <c r="H40" s="6" t="s">
        <v>114</v>
      </c>
      <c r="J40" s="76" t="s">
        <v>115</v>
      </c>
      <c r="K40" s="107"/>
      <c r="M40" s="76" t="s">
        <v>114</v>
      </c>
      <c r="N40" s="107"/>
      <c r="O40" s="76" t="s">
        <v>116</v>
      </c>
      <c r="P40" s="119"/>
      <c r="Q40" s="107"/>
      <c r="R40" s="76" t="s">
        <v>117</v>
      </c>
      <c r="S40" s="107"/>
      <c r="T40" s="28" t="s">
        <v>133</v>
      </c>
    </row>
    <row r="41" spans="1:20" ht="15" customHeight="1">
      <c r="A41" s="8" t="s">
        <v>13</v>
      </c>
      <c r="B41" s="77" t="s">
        <v>118</v>
      </c>
      <c r="C41" s="119"/>
      <c r="D41" s="107"/>
      <c r="E41" s="9" t="s">
        <v>27</v>
      </c>
      <c r="F41" s="6" t="s">
        <v>13</v>
      </c>
      <c r="H41" s="6" t="s">
        <v>119</v>
      </c>
      <c r="J41" s="76" t="s">
        <v>120</v>
      </c>
      <c r="K41" s="107"/>
      <c r="M41" s="76" t="s">
        <v>119</v>
      </c>
      <c r="N41" s="107"/>
      <c r="O41" s="76" t="s">
        <v>121</v>
      </c>
      <c r="P41" s="119"/>
      <c r="Q41" s="107"/>
      <c r="R41" s="76" t="s">
        <v>122</v>
      </c>
      <c r="S41" s="138"/>
      <c r="T41" s="28" t="s">
        <v>134</v>
      </c>
    </row>
    <row r="42" ht="15" customHeight="1"/>
    <row r="43" ht="15" customHeight="1"/>
    <row r="44" spans="1:256" ht="24.75" customHeight="1">
      <c r="A44" s="55" t="s">
        <v>142</v>
      </c>
      <c r="B44" s="55"/>
      <c r="C44" s="55"/>
      <c r="D44" s="55"/>
      <c r="E44" s="55"/>
      <c r="F44" s="32">
        <f>SUM(F45:F47)</f>
        <v>9297</v>
      </c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3"/>
      <c r="GA44" s="33"/>
      <c r="GB44" s="33"/>
      <c r="GC44" s="33"/>
      <c r="GD44" s="33"/>
      <c r="GE44" s="33"/>
      <c r="GF44" s="33"/>
      <c r="GG44" s="33"/>
      <c r="GH44" s="33"/>
      <c r="GI44" s="33"/>
      <c r="GJ44" s="33"/>
      <c r="GK44" s="33"/>
      <c r="GL44" s="33"/>
      <c r="GM44" s="33"/>
      <c r="GN44" s="33"/>
      <c r="GO44" s="33"/>
      <c r="GP44" s="33"/>
      <c r="GQ44" s="33"/>
      <c r="GR44" s="33"/>
      <c r="GS44" s="33"/>
      <c r="GT44" s="33"/>
      <c r="GU44" s="33"/>
      <c r="GV44" s="33"/>
      <c r="GW44" s="33"/>
      <c r="GX44" s="33"/>
      <c r="GY44" s="33"/>
      <c r="GZ44" s="33"/>
      <c r="HA44" s="33"/>
      <c r="HB44" s="33"/>
      <c r="HC44" s="33"/>
      <c r="HD44" s="33"/>
      <c r="HE44" s="33"/>
      <c r="HF44" s="33"/>
      <c r="HG44" s="33"/>
      <c r="HH44" s="33"/>
      <c r="HI44" s="33"/>
      <c r="HJ44" s="33"/>
      <c r="HK44" s="33"/>
      <c r="HL44" s="33"/>
      <c r="HM44" s="33"/>
      <c r="HN44" s="33"/>
      <c r="HO44" s="33"/>
      <c r="HP44" s="33"/>
      <c r="HQ44" s="33"/>
      <c r="HR44" s="33"/>
      <c r="HS44" s="33"/>
      <c r="HT44" s="33"/>
      <c r="HU44" s="33"/>
      <c r="HV44" s="33"/>
      <c r="HW44" s="33"/>
      <c r="HX44" s="33"/>
      <c r="HY44" s="33"/>
      <c r="HZ44" s="33"/>
      <c r="IA44" s="33"/>
      <c r="IB44" s="33"/>
      <c r="IC44" s="33"/>
      <c r="ID44" s="33"/>
      <c r="IE44" s="33"/>
      <c r="IF44" s="33"/>
      <c r="IG44" s="33"/>
      <c r="IH44" s="33"/>
      <c r="II44" s="33"/>
      <c r="IJ44" s="33"/>
      <c r="IK44" s="33"/>
      <c r="IL44" s="33"/>
      <c r="IM44" s="33"/>
      <c r="IN44" s="33"/>
      <c r="IO44" s="33"/>
      <c r="IP44" s="33"/>
      <c r="IQ44" s="33"/>
      <c r="IR44" s="33"/>
      <c r="IS44" s="33"/>
      <c r="IT44" s="33"/>
      <c r="IU44" s="33"/>
      <c r="IV44" s="33"/>
    </row>
    <row r="45" spans="1:256" ht="12.75">
      <c r="A45" s="56" t="s">
        <v>143</v>
      </c>
      <c r="B45" s="57"/>
      <c r="C45" s="57"/>
      <c r="D45" s="57"/>
      <c r="E45" s="58"/>
      <c r="F45" s="44">
        <v>5080</v>
      </c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  <c r="FM45" s="33"/>
      <c r="FN45" s="33"/>
      <c r="FO45" s="33"/>
      <c r="FP45" s="33"/>
      <c r="FQ45" s="33"/>
      <c r="FR45" s="33"/>
      <c r="FS45" s="33"/>
      <c r="FT45" s="33"/>
      <c r="FU45" s="33"/>
      <c r="FV45" s="33"/>
      <c r="FW45" s="33"/>
      <c r="FX45" s="33"/>
      <c r="FY45" s="33"/>
      <c r="FZ45" s="33"/>
      <c r="GA45" s="33"/>
      <c r="GB45" s="33"/>
      <c r="GC45" s="33"/>
      <c r="GD45" s="33"/>
      <c r="GE45" s="33"/>
      <c r="GF45" s="33"/>
      <c r="GG45" s="33"/>
      <c r="GH45" s="33"/>
      <c r="GI45" s="33"/>
      <c r="GJ45" s="33"/>
      <c r="GK45" s="33"/>
      <c r="GL45" s="33"/>
      <c r="GM45" s="33"/>
      <c r="GN45" s="33"/>
      <c r="GO45" s="33"/>
      <c r="GP45" s="33"/>
      <c r="GQ45" s="33"/>
      <c r="GR45" s="33"/>
      <c r="GS45" s="33"/>
      <c r="GT45" s="33"/>
      <c r="GU45" s="33"/>
      <c r="GV45" s="33"/>
      <c r="GW45" s="33"/>
      <c r="GX45" s="33"/>
      <c r="GY45" s="33"/>
      <c r="GZ45" s="33"/>
      <c r="HA45" s="33"/>
      <c r="HB45" s="33"/>
      <c r="HC45" s="33"/>
      <c r="HD45" s="33"/>
      <c r="HE45" s="33"/>
      <c r="HF45" s="33"/>
      <c r="HG45" s="33"/>
      <c r="HH45" s="33"/>
      <c r="HI45" s="33"/>
      <c r="HJ45" s="33"/>
      <c r="HK45" s="33"/>
      <c r="HL45" s="33"/>
      <c r="HM45" s="33"/>
      <c r="HN45" s="33"/>
      <c r="HO45" s="33"/>
      <c r="HP45" s="33"/>
      <c r="HQ45" s="33"/>
      <c r="HR45" s="33"/>
      <c r="HS45" s="33"/>
      <c r="HT45" s="33"/>
      <c r="HU45" s="33"/>
      <c r="HV45" s="33"/>
      <c r="HW45" s="33"/>
      <c r="HX45" s="33"/>
      <c r="HY45" s="33"/>
      <c r="HZ45" s="33"/>
      <c r="IA45" s="33"/>
      <c r="IB45" s="33"/>
      <c r="IC45" s="33"/>
      <c r="ID45" s="33"/>
      <c r="IE45" s="33"/>
      <c r="IF45" s="33"/>
      <c r="IG45" s="33"/>
      <c r="IH45" s="33"/>
      <c r="II45" s="33"/>
      <c r="IJ45" s="33"/>
      <c r="IK45" s="33"/>
      <c r="IL45" s="33"/>
      <c r="IM45" s="33"/>
      <c r="IN45" s="33"/>
      <c r="IO45" s="33"/>
      <c r="IP45" s="33"/>
      <c r="IQ45" s="33"/>
      <c r="IR45" s="33"/>
      <c r="IS45" s="33"/>
      <c r="IT45" s="33"/>
      <c r="IU45" s="33"/>
      <c r="IV45" s="33"/>
    </row>
    <row r="46" spans="1:256" ht="12.75">
      <c r="A46" s="56" t="s">
        <v>149</v>
      </c>
      <c r="B46" s="69"/>
      <c r="C46" s="69"/>
      <c r="D46" s="69"/>
      <c r="E46" s="70"/>
      <c r="F46" s="44">
        <v>400</v>
      </c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33"/>
      <c r="GO46" s="33"/>
      <c r="GP46" s="33"/>
      <c r="GQ46" s="33"/>
      <c r="GR46" s="33"/>
      <c r="GS46" s="33"/>
      <c r="GT46" s="33"/>
      <c r="GU46" s="33"/>
      <c r="GV46" s="33"/>
      <c r="GW46" s="33"/>
      <c r="GX46" s="33"/>
      <c r="GY46" s="33"/>
      <c r="GZ46" s="33"/>
      <c r="HA46" s="33"/>
      <c r="HB46" s="33"/>
      <c r="HC46" s="33"/>
      <c r="HD46" s="33"/>
      <c r="HE46" s="33"/>
      <c r="HF46" s="33"/>
      <c r="HG46" s="33"/>
      <c r="HH46" s="33"/>
      <c r="HI46" s="33"/>
      <c r="HJ46" s="33"/>
      <c r="HK46" s="33"/>
      <c r="HL46" s="33"/>
      <c r="HM46" s="33"/>
      <c r="HN46" s="33"/>
      <c r="HO46" s="33"/>
      <c r="HP46" s="33"/>
      <c r="HQ46" s="33"/>
      <c r="HR46" s="33"/>
      <c r="HS46" s="33"/>
      <c r="HT46" s="33"/>
      <c r="HU46" s="33"/>
      <c r="HV46" s="33"/>
      <c r="HW46" s="33"/>
      <c r="HX46" s="33"/>
      <c r="HY46" s="33"/>
      <c r="HZ46" s="33"/>
      <c r="IA46" s="33"/>
      <c r="IB46" s="33"/>
      <c r="IC46" s="33"/>
      <c r="ID46" s="33"/>
      <c r="IE46" s="33"/>
      <c r="IF46" s="33"/>
      <c r="IG46" s="33"/>
      <c r="IH46" s="33"/>
      <c r="II46" s="33"/>
      <c r="IJ46" s="33"/>
      <c r="IK46" s="33"/>
      <c r="IL46" s="33"/>
      <c r="IM46" s="33"/>
      <c r="IN46" s="33"/>
      <c r="IO46" s="33"/>
      <c r="IP46" s="33"/>
      <c r="IQ46" s="33"/>
      <c r="IR46" s="33"/>
      <c r="IS46" s="33"/>
      <c r="IT46" s="33"/>
      <c r="IU46" s="33"/>
      <c r="IV46" s="33"/>
    </row>
    <row r="47" spans="1:256" ht="12.75">
      <c r="A47" s="59" t="s">
        <v>144</v>
      </c>
      <c r="B47" s="60"/>
      <c r="C47" s="60"/>
      <c r="D47" s="60"/>
      <c r="E47" s="61"/>
      <c r="F47" s="45">
        <v>3817</v>
      </c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  <c r="GB47" s="33"/>
      <c r="GC47" s="33"/>
      <c r="GD47" s="33"/>
      <c r="GE47" s="33"/>
      <c r="GF47" s="33"/>
      <c r="GG47" s="33"/>
      <c r="GH47" s="33"/>
      <c r="GI47" s="33"/>
      <c r="GJ47" s="33"/>
      <c r="GK47" s="33"/>
      <c r="GL47" s="33"/>
      <c r="GM47" s="33"/>
      <c r="GN47" s="33"/>
      <c r="GO47" s="33"/>
      <c r="GP47" s="33"/>
      <c r="GQ47" s="33"/>
      <c r="GR47" s="33"/>
      <c r="GS47" s="33"/>
      <c r="GT47" s="33"/>
      <c r="GU47" s="33"/>
      <c r="GV47" s="33"/>
      <c r="GW47" s="33"/>
      <c r="GX47" s="33"/>
      <c r="GY47" s="33"/>
      <c r="GZ47" s="33"/>
      <c r="HA47" s="33"/>
      <c r="HB47" s="33"/>
      <c r="HC47" s="33"/>
      <c r="HD47" s="33"/>
      <c r="HE47" s="33"/>
      <c r="HF47" s="33"/>
      <c r="HG47" s="33"/>
      <c r="HH47" s="33"/>
      <c r="HI47" s="33"/>
      <c r="HJ47" s="33"/>
      <c r="HK47" s="33"/>
      <c r="HL47" s="33"/>
      <c r="HM47" s="33"/>
      <c r="HN47" s="33"/>
      <c r="HO47" s="33"/>
      <c r="HP47" s="33"/>
      <c r="HQ47" s="33"/>
      <c r="HR47" s="33"/>
      <c r="HS47" s="33"/>
      <c r="HT47" s="33"/>
      <c r="HU47" s="33"/>
      <c r="HV47" s="33"/>
      <c r="HW47" s="33"/>
      <c r="HX47" s="33"/>
      <c r="HY47" s="33"/>
      <c r="HZ47" s="33"/>
      <c r="IA47" s="33"/>
      <c r="IB47" s="33"/>
      <c r="IC47" s="33"/>
      <c r="ID47" s="33"/>
      <c r="IE47" s="33"/>
      <c r="IF47" s="33"/>
      <c r="IG47" s="33"/>
      <c r="IH47" s="33"/>
      <c r="II47" s="33"/>
      <c r="IJ47" s="33"/>
      <c r="IK47" s="33"/>
      <c r="IL47" s="33"/>
      <c r="IM47" s="33"/>
      <c r="IN47" s="33"/>
      <c r="IO47" s="33"/>
      <c r="IP47" s="33"/>
      <c r="IQ47" s="33"/>
      <c r="IR47" s="33"/>
      <c r="IS47" s="33"/>
      <c r="IT47" s="33"/>
      <c r="IU47" s="33"/>
      <c r="IV47" s="33"/>
    </row>
    <row r="48" spans="1:256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  <c r="FW48" s="33"/>
      <c r="FX48" s="33"/>
      <c r="FY48" s="33"/>
      <c r="FZ48" s="33"/>
      <c r="GA48" s="33"/>
      <c r="GB48" s="33"/>
      <c r="GC48" s="33"/>
      <c r="GD48" s="33"/>
      <c r="GE48" s="33"/>
      <c r="GF48" s="33"/>
      <c r="GG48" s="33"/>
      <c r="GH48" s="33"/>
      <c r="GI48" s="33"/>
      <c r="GJ48" s="33"/>
      <c r="GK48" s="33"/>
      <c r="GL48" s="33"/>
      <c r="GM48" s="33"/>
      <c r="GN48" s="33"/>
      <c r="GO48" s="33"/>
      <c r="GP48" s="33"/>
      <c r="GQ48" s="33"/>
      <c r="GR48" s="33"/>
      <c r="GS48" s="33"/>
      <c r="GT48" s="33"/>
      <c r="GU48" s="33"/>
      <c r="GV48" s="33"/>
      <c r="GW48" s="33"/>
      <c r="GX48" s="33"/>
      <c r="GY48" s="33"/>
      <c r="GZ48" s="33"/>
      <c r="HA48" s="33"/>
      <c r="HB48" s="33"/>
      <c r="HC48" s="33"/>
      <c r="HD48" s="33"/>
      <c r="HE48" s="33"/>
      <c r="HF48" s="33"/>
      <c r="HG48" s="33"/>
      <c r="HH48" s="33"/>
      <c r="HI48" s="33"/>
      <c r="HJ48" s="33"/>
      <c r="HK48" s="33"/>
      <c r="HL48" s="33"/>
      <c r="HM48" s="33"/>
      <c r="HN48" s="33"/>
      <c r="HO48" s="33"/>
      <c r="HP48" s="33"/>
      <c r="HQ48" s="33"/>
      <c r="HR48" s="33"/>
      <c r="HS48" s="33"/>
      <c r="HT48" s="33"/>
      <c r="HU48" s="33"/>
      <c r="HV48" s="33"/>
      <c r="HW48" s="33"/>
      <c r="HX48" s="33"/>
      <c r="HY48" s="33"/>
      <c r="HZ48" s="33"/>
      <c r="IA48" s="33"/>
      <c r="IB48" s="33"/>
      <c r="IC48" s="33"/>
      <c r="ID48" s="33"/>
      <c r="IE48" s="33"/>
      <c r="IF48" s="33"/>
      <c r="IG48" s="33"/>
      <c r="IH48" s="33"/>
      <c r="II48" s="33"/>
      <c r="IJ48" s="33"/>
      <c r="IK48" s="33"/>
      <c r="IL48" s="33"/>
      <c r="IM48" s="33"/>
      <c r="IN48" s="33"/>
      <c r="IO48" s="33"/>
      <c r="IP48" s="33"/>
      <c r="IQ48" s="33"/>
      <c r="IR48" s="33"/>
      <c r="IS48" s="33"/>
      <c r="IT48" s="33"/>
      <c r="IU48" s="33"/>
      <c r="IV48" s="33"/>
    </row>
    <row r="49" spans="1:256" ht="12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3"/>
      <c r="FR49" s="33"/>
      <c r="FS49" s="33"/>
      <c r="FT49" s="33"/>
      <c r="FU49" s="33"/>
      <c r="FV49" s="33"/>
      <c r="FW49" s="33"/>
      <c r="FX49" s="33"/>
      <c r="FY49" s="33"/>
      <c r="FZ49" s="33"/>
      <c r="GA49" s="33"/>
      <c r="GB49" s="33"/>
      <c r="GC49" s="33"/>
      <c r="GD49" s="33"/>
      <c r="GE49" s="33"/>
      <c r="GF49" s="33"/>
      <c r="GG49" s="33"/>
      <c r="GH49" s="33"/>
      <c r="GI49" s="33"/>
      <c r="GJ49" s="33"/>
      <c r="GK49" s="33"/>
      <c r="GL49" s="33"/>
      <c r="GM49" s="33"/>
      <c r="GN49" s="33"/>
      <c r="GO49" s="33"/>
      <c r="GP49" s="33"/>
      <c r="GQ49" s="33"/>
      <c r="GR49" s="33"/>
      <c r="GS49" s="33"/>
      <c r="GT49" s="33"/>
      <c r="GU49" s="33"/>
      <c r="GV49" s="33"/>
      <c r="GW49" s="33"/>
      <c r="GX49" s="33"/>
      <c r="GY49" s="33"/>
      <c r="GZ49" s="33"/>
      <c r="HA49" s="33"/>
      <c r="HB49" s="33"/>
      <c r="HC49" s="33"/>
      <c r="HD49" s="33"/>
      <c r="HE49" s="33"/>
      <c r="HF49" s="33"/>
      <c r="HG49" s="33"/>
      <c r="HH49" s="33"/>
      <c r="HI49" s="33"/>
      <c r="HJ49" s="33"/>
      <c r="HK49" s="33"/>
      <c r="HL49" s="33"/>
      <c r="HM49" s="33"/>
      <c r="HN49" s="33"/>
      <c r="HO49" s="33"/>
      <c r="HP49" s="33"/>
      <c r="HQ49" s="33"/>
      <c r="HR49" s="33"/>
      <c r="HS49" s="33"/>
      <c r="HT49" s="33"/>
      <c r="HU49" s="33"/>
      <c r="HV49" s="33"/>
      <c r="HW49" s="33"/>
      <c r="HX49" s="33"/>
      <c r="HY49" s="33"/>
      <c r="HZ49" s="33"/>
      <c r="IA49" s="33"/>
      <c r="IB49" s="33"/>
      <c r="IC49" s="33"/>
      <c r="ID49" s="33"/>
      <c r="IE49" s="33"/>
      <c r="IF49" s="33"/>
      <c r="IG49" s="33"/>
      <c r="IH49" s="33"/>
      <c r="II49" s="33"/>
      <c r="IJ49" s="33"/>
      <c r="IK49" s="33"/>
      <c r="IL49" s="33"/>
      <c r="IM49" s="33"/>
      <c r="IN49" s="33"/>
      <c r="IO49" s="33"/>
      <c r="IP49" s="33"/>
      <c r="IQ49" s="33"/>
      <c r="IR49" s="33"/>
      <c r="IS49" s="33"/>
      <c r="IT49" s="33"/>
      <c r="IU49" s="33"/>
      <c r="IV49" s="33"/>
    </row>
    <row r="50" spans="1:256" ht="12.75">
      <c r="A50" s="62" t="s">
        <v>147</v>
      </c>
      <c r="B50" s="63"/>
      <c r="C50" s="63"/>
      <c r="D50" s="63"/>
      <c r="E50" s="64"/>
      <c r="F50" s="34">
        <f>F51+F52</f>
        <v>8100</v>
      </c>
      <c r="G50" s="35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  <c r="FM50" s="33"/>
      <c r="FN50" s="33"/>
      <c r="FO50" s="33"/>
      <c r="FP50" s="33"/>
      <c r="FQ50" s="33"/>
      <c r="FR50" s="33"/>
      <c r="FS50" s="33"/>
      <c r="FT50" s="33"/>
      <c r="FU50" s="33"/>
      <c r="FV50" s="33"/>
      <c r="FW50" s="33"/>
      <c r="FX50" s="33"/>
      <c r="FY50" s="33"/>
      <c r="FZ50" s="33"/>
      <c r="GA50" s="33"/>
      <c r="GB50" s="33"/>
      <c r="GC50" s="33"/>
      <c r="GD50" s="33"/>
      <c r="GE50" s="33"/>
      <c r="GF50" s="33"/>
      <c r="GG50" s="33"/>
      <c r="GH50" s="33"/>
      <c r="GI50" s="33"/>
      <c r="GJ50" s="33"/>
      <c r="GK50" s="33"/>
      <c r="GL50" s="33"/>
      <c r="GM50" s="33"/>
      <c r="GN50" s="33"/>
      <c r="GO50" s="33"/>
      <c r="GP50" s="33"/>
      <c r="GQ50" s="33"/>
      <c r="GR50" s="33"/>
      <c r="GS50" s="33"/>
      <c r="GT50" s="33"/>
      <c r="GU50" s="33"/>
      <c r="GV50" s="33"/>
      <c r="GW50" s="33"/>
      <c r="GX50" s="33"/>
      <c r="GY50" s="33"/>
      <c r="GZ50" s="33"/>
      <c r="HA50" s="33"/>
      <c r="HB50" s="33"/>
      <c r="HC50" s="33"/>
      <c r="HD50" s="33"/>
      <c r="HE50" s="33"/>
      <c r="HF50" s="33"/>
      <c r="HG50" s="33"/>
      <c r="HH50" s="33"/>
      <c r="HI50" s="33"/>
      <c r="HJ50" s="33"/>
      <c r="HK50" s="33"/>
      <c r="HL50" s="33"/>
      <c r="HM50" s="33"/>
      <c r="HN50" s="33"/>
      <c r="HO50" s="33"/>
      <c r="HP50" s="33"/>
      <c r="HQ50" s="33"/>
      <c r="HR50" s="33"/>
      <c r="HS50" s="33"/>
      <c r="HT50" s="33"/>
      <c r="HU50" s="33"/>
      <c r="HV50" s="33"/>
      <c r="HW50" s="33"/>
      <c r="HX50" s="33"/>
      <c r="HY50" s="33"/>
      <c r="HZ50" s="33"/>
      <c r="IA50" s="33"/>
      <c r="IB50" s="33"/>
      <c r="IC50" s="33"/>
      <c r="ID50" s="33"/>
      <c r="IE50" s="33"/>
      <c r="IF50" s="33"/>
      <c r="IG50" s="33"/>
      <c r="IH50" s="33"/>
      <c r="II50" s="33"/>
      <c r="IJ50" s="33"/>
      <c r="IK50" s="33"/>
      <c r="IL50" s="33"/>
      <c r="IM50" s="33"/>
      <c r="IN50" s="33"/>
      <c r="IO50" s="33"/>
      <c r="IP50" s="33"/>
      <c r="IQ50" s="33"/>
      <c r="IR50" s="33"/>
      <c r="IS50" s="33"/>
      <c r="IT50" s="33"/>
      <c r="IU50" s="33"/>
      <c r="IV50" s="33"/>
    </row>
    <row r="51" spans="1:256" ht="12.75">
      <c r="A51" s="65" t="s">
        <v>135</v>
      </c>
      <c r="B51" s="66"/>
      <c r="C51" s="66"/>
      <c r="D51" s="66"/>
      <c r="E51" s="67"/>
      <c r="F51" s="36">
        <v>4320</v>
      </c>
      <c r="G51" s="35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3"/>
      <c r="FM51" s="33"/>
      <c r="FN51" s="33"/>
      <c r="FO51" s="33"/>
      <c r="FP51" s="33"/>
      <c r="FQ51" s="33"/>
      <c r="FR51" s="33"/>
      <c r="FS51" s="33"/>
      <c r="FT51" s="33"/>
      <c r="FU51" s="33"/>
      <c r="FV51" s="33"/>
      <c r="FW51" s="33"/>
      <c r="FX51" s="33"/>
      <c r="FY51" s="33"/>
      <c r="FZ51" s="33"/>
      <c r="GA51" s="33"/>
      <c r="GB51" s="33"/>
      <c r="GC51" s="33"/>
      <c r="GD51" s="33"/>
      <c r="GE51" s="33"/>
      <c r="GF51" s="33"/>
      <c r="GG51" s="33"/>
      <c r="GH51" s="33"/>
      <c r="GI51" s="33"/>
      <c r="GJ51" s="33"/>
      <c r="GK51" s="33"/>
      <c r="GL51" s="33"/>
      <c r="GM51" s="33"/>
      <c r="GN51" s="33"/>
      <c r="GO51" s="33"/>
      <c r="GP51" s="33"/>
      <c r="GQ51" s="33"/>
      <c r="GR51" s="33"/>
      <c r="GS51" s="33"/>
      <c r="GT51" s="33"/>
      <c r="GU51" s="33"/>
      <c r="GV51" s="33"/>
      <c r="GW51" s="33"/>
      <c r="GX51" s="33"/>
      <c r="GY51" s="33"/>
      <c r="GZ51" s="33"/>
      <c r="HA51" s="33"/>
      <c r="HB51" s="33"/>
      <c r="HC51" s="33"/>
      <c r="HD51" s="33"/>
      <c r="HE51" s="33"/>
      <c r="HF51" s="33"/>
      <c r="HG51" s="33"/>
      <c r="HH51" s="33"/>
      <c r="HI51" s="33"/>
      <c r="HJ51" s="33"/>
      <c r="HK51" s="33"/>
      <c r="HL51" s="33"/>
      <c r="HM51" s="33"/>
      <c r="HN51" s="33"/>
      <c r="HO51" s="33"/>
      <c r="HP51" s="33"/>
      <c r="HQ51" s="33"/>
      <c r="HR51" s="33"/>
      <c r="HS51" s="33"/>
      <c r="HT51" s="33"/>
      <c r="HU51" s="33"/>
      <c r="HV51" s="33"/>
      <c r="HW51" s="33"/>
      <c r="HX51" s="33"/>
      <c r="HY51" s="33"/>
      <c r="HZ51" s="33"/>
      <c r="IA51" s="33"/>
      <c r="IB51" s="33"/>
      <c r="IC51" s="33"/>
      <c r="ID51" s="33"/>
      <c r="IE51" s="33"/>
      <c r="IF51" s="33"/>
      <c r="IG51" s="33"/>
      <c r="IH51" s="33"/>
      <c r="II51" s="33"/>
      <c r="IJ51" s="33"/>
      <c r="IK51" s="33"/>
      <c r="IL51" s="33"/>
      <c r="IM51" s="33"/>
      <c r="IN51" s="33"/>
      <c r="IO51" s="33"/>
      <c r="IP51" s="33"/>
      <c r="IQ51" s="33"/>
      <c r="IR51" s="33"/>
      <c r="IS51" s="33"/>
      <c r="IT51" s="33"/>
      <c r="IU51" s="33"/>
      <c r="IV51" s="33"/>
    </row>
    <row r="52" spans="1:256" ht="12.75">
      <c r="A52" s="68" t="s">
        <v>136</v>
      </c>
      <c r="B52" s="66"/>
      <c r="C52" s="66"/>
      <c r="D52" s="66"/>
      <c r="E52" s="67"/>
      <c r="F52" s="36">
        <v>3780</v>
      </c>
      <c r="G52" s="35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  <c r="FJ52" s="33"/>
      <c r="FK52" s="33"/>
      <c r="FL52" s="33"/>
      <c r="FM52" s="33"/>
      <c r="FN52" s="33"/>
      <c r="FO52" s="33"/>
      <c r="FP52" s="33"/>
      <c r="FQ52" s="33"/>
      <c r="FR52" s="33"/>
      <c r="FS52" s="33"/>
      <c r="FT52" s="33"/>
      <c r="FU52" s="33"/>
      <c r="FV52" s="33"/>
      <c r="FW52" s="33"/>
      <c r="FX52" s="33"/>
      <c r="FY52" s="33"/>
      <c r="FZ52" s="33"/>
      <c r="GA52" s="33"/>
      <c r="GB52" s="33"/>
      <c r="GC52" s="33"/>
      <c r="GD52" s="33"/>
      <c r="GE52" s="33"/>
      <c r="GF52" s="33"/>
      <c r="GG52" s="33"/>
      <c r="GH52" s="33"/>
      <c r="GI52" s="33"/>
      <c r="GJ52" s="33"/>
      <c r="GK52" s="33"/>
      <c r="GL52" s="33"/>
      <c r="GM52" s="33"/>
      <c r="GN52" s="33"/>
      <c r="GO52" s="33"/>
      <c r="GP52" s="33"/>
      <c r="GQ52" s="33"/>
      <c r="GR52" s="33"/>
      <c r="GS52" s="33"/>
      <c r="GT52" s="33"/>
      <c r="GU52" s="33"/>
      <c r="GV52" s="33"/>
      <c r="GW52" s="33"/>
      <c r="GX52" s="33"/>
      <c r="GY52" s="33"/>
      <c r="GZ52" s="33"/>
      <c r="HA52" s="33"/>
      <c r="HB52" s="33"/>
      <c r="HC52" s="33"/>
      <c r="HD52" s="33"/>
      <c r="HE52" s="33"/>
      <c r="HF52" s="33"/>
      <c r="HG52" s="33"/>
      <c r="HH52" s="33"/>
      <c r="HI52" s="33"/>
      <c r="HJ52" s="33"/>
      <c r="HK52" s="33"/>
      <c r="HL52" s="33"/>
      <c r="HM52" s="33"/>
      <c r="HN52" s="33"/>
      <c r="HO52" s="33"/>
      <c r="HP52" s="33"/>
      <c r="HQ52" s="33"/>
      <c r="HR52" s="33"/>
      <c r="HS52" s="33"/>
      <c r="HT52" s="33"/>
      <c r="HU52" s="33"/>
      <c r="HV52" s="33"/>
      <c r="HW52" s="33"/>
      <c r="HX52" s="33"/>
      <c r="HY52" s="33"/>
      <c r="HZ52" s="33"/>
      <c r="IA52" s="33"/>
      <c r="IB52" s="33"/>
      <c r="IC52" s="33"/>
      <c r="ID52" s="33"/>
      <c r="IE52" s="33"/>
      <c r="IF52" s="33"/>
      <c r="IG52" s="33"/>
      <c r="IH52" s="33"/>
      <c r="II52" s="33"/>
      <c r="IJ52" s="33"/>
      <c r="IK52" s="33"/>
      <c r="IL52" s="33"/>
      <c r="IM52" s="33"/>
      <c r="IN52" s="33"/>
      <c r="IO52" s="33"/>
      <c r="IP52" s="33"/>
      <c r="IQ52" s="33"/>
      <c r="IR52" s="33"/>
      <c r="IS52" s="33"/>
      <c r="IT52" s="33"/>
      <c r="IU52" s="33"/>
      <c r="IV52" s="33"/>
    </row>
    <row r="53" spans="1:256" ht="12.7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  <c r="FL53" s="33"/>
      <c r="FM53" s="33"/>
      <c r="FN53" s="33"/>
      <c r="FO53" s="33"/>
      <c r="FP53" s="33"/>
      <c r="FQ53" s="33"/>
      <c r="FR53" s="33"/>
      <c r="FS53" s="33"/>
      <c r="FT53" s="33"/>
      <c r="FU53" s="33"/>
      <c r="FV53" s="33"/>
      <c r="FW53" s="33"/>
      <c r="FX53" s="33"/>
      <c r="FY53" s="33"/>
      <c r="FZ53" s="33"/>
      <c r="GA53" s="33"/>
      <c r="GB53" s="33"/>
      <c r="GC53" s="33"/>
      <c r="GD53" s="33"/>
      <c r="GE53" s="33"/>
      <c r="GF53" s="33"/>
      <c r="GG53" s="33"/>
      <c r="GH53" s="33"/>
      <c r="GI53" s="33"/>
      <c r="GJ53" s="33"/>
      <c r="GK53" s="33"/>
      <c r="GL53" s="33"/>
      <c r="GM53" s="33"/>
      <c r="GN53" s="33"/>
      <c r="GO53" s="33"/>
      <c r="GP53" s="33"/>
      <c r="GQ53" s="33"/>
      <c r="GR53" s="33"/>
      <c r="GS53" s="33"/>
      <c r="GT53" s="33"/>
      <c r="GU53" s="33"/>
      <c r="GV53" s="33"/>
      <c r="GW53" s="33"/>
      <c r="GX53" s="33"/>
      <c r="GY53" s="33"/>
      <c r="GZ53" s="33"/>
      <c r="HA53" s="33"/>
      <c r="HB53" s="33"/>
      <c r="HC53" s="33"/>
      <c r="HD53" s="33"/>
      <c r="HE53" s="33"/>
      <c r="HF53" s="33"/>
      <c r="HG53" s="33"/>
      <c r="HH53" s="33"/>
      <c r="HI53" s="33"/>
      <c r="HJ53" s="33"/>
      <c r="HK53" s="33"/>
      <c r="HL53" s="33"/>
      <c r="HM53" s="33"/>
      <c r="HN53" s="33"/>
      <c r="HO53" s="33"/>
      <c r="HP53" s="33"/>
      <c r="HQ53" s="33"/>
      <c r="HR53" s="33"/>
      <c r="HS53" s="33"/>
      <c r="HT53" s="33"/>
      <c r="HU53" s="33"/>
      <c r="HV53" s="33"/>
      <c r="HW53" s="33"/>
      <c r="HX53" s="33"/>
      <c r="HY53" s="33"/>
      <c r="HZ53" s="33"/>
      <c r="IA53" s="33"/>
      <c r="IB53" s="33"/>
      <c r="IC53" s="33"/>
      <c r="ID53" s="33"/>
      <c r="IE53" s="33"/>
      <c r="IF53" s="33"/>
      <c r="IG53" s="33"/>
      <c r="IH53" s="33"/>
      <c r="II53" s="33"/>
      <c r="IJ53" s="33"/>
      <c r="IK53" s="33"/>
      <c r="IL53" s="33"/>
      <c r="IM53" s="33"/>
      <c r="IN53" s="33"/>
      <c r="IO53" s="33"/>
      <c r="IP53" s="33"/>
      <c r="IQ53" s="33"/>
      <c r="IR53" s="33"/>
      <c r="IS53" s="33"/>
      <c r="IT53" s="33"/>
      <c r="IU53" s="33"/>
      <c r="IV53" s="33"/>
    </row>
    <row r="54" spans="1:256" ht="12.7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  <c r="FP54" s="33"/>
      <c r="FQ54" s="33"/>
      <c r="FR54" s="33"/>
      <c r="FS54" s="33"/>
      <c r="FT54" s="33"/>
      <c r="FU54" s="33"/>
      <c r="FV54" s="33"/>
      <c r="FW54" s="33"/>
      <c r="FX54" s="33"/>
      <c r="FY54" s="33"/>
      <c r="FZ54" s="33"/>
      <c r="GA54" s="33"/>
      <c r="GB54" s="33"/>
      <c r="GC54" s="33"/>
      <c r="GD54" s="33"/>
      <c r="GE54" s="33"/>
      <c r="GF54" s="33"/>
      <c r="GG54" s="33"/>
      <c r="GH54" s="33"/>
      <c r="GI54" s="33"/>
      <c r="GJ54" s="33"/>
      <c r="GK54" s="33"/>
      <c r="GL54" s="33"/>
      <c r="GM54" s="33"/>
      <c r="GN54" s="33"/>
      <c r="GO54" s="33"/>
      <c r="GP54" s="33"/>
      <c r="GQ54" s="33"/>
      <c r="GR54" s="33"/>
      <c r="GS54" s="33"/>
      <c r="GT54" s="33"/>
      <c r="GU54" s="33"/>
      <c r="GV54" s="33"/>
      <c r="GW54" s="33"/>
      <c r="GX54" s="33"/>
      <c r="GY54" s="33"/>
      <c r="GZ54" s="33"/>
      <c r="HA54" s="33"/>
      <c r="HB54" s="33"/>
      <c r="HC54" s="33"/>
      <c r="HD54" s="33"/>
      <c r="HE54" s="33"/>
      <c r="HF54" s="33"/>
      <c r="HG54" s="33"/>
      <c r="HH54" s="33"/>
      <c r="HI54" s="33"/>
      <c r="HJ54" s="33"/>
      <c r="HK54" s="33"/>
      <c r="HL54" s="33"/>
      <c r="HM54" s="33"/>
      <c r="HN54" s="33"/>
      <c r="HO54" s="33"/>
      <c r="HP54" s="33"/>
      <c r="HQ54" s="33"/>
      <c r="HR54" s="33"/>
      <c r="HS54" s="33"/>
      <c r="HT54" s="33"/>
      <c r="HU54" s="33"/>
      <c r="HV54" s="33"/>
      <c r="HW54" s="33"/>
      <c r="HX54" s="33"/>
      <c r="HY54" s="33"/>
      <c r="HZ54" s="33"/>
      <c r="IA54" s="33"/>
      <c r="IB54" s="33"/>
      <c r="IC54" s="33"/>
      <c r="ID54" s="33"/>
      <c r="IE54" s="33"/>
      <c r="IF54" s="33"/>
      <c r="IG54" s="33"/>
      <c r="IH54" s="33"/>
      <c r="II54" s="33"/>
      <c r="IJ54" s="33"/>
      <c r="IK54" s="33"/>
      <c r="IL54" s="33"/>
      <c r="IM54" s="33"/>
      <c r="IN54" s="33"/>
      <c r="IO54" s="33"/>
      <c r="IP54" s="33"/>
      <c r="IQ54" s="33"/>
      <c r="IR54" s="33"/>
      <c r="IS54" s="33"/>
      <c r="IT54" s="33"/>
      <c r="IU54" s="33"/>
      <c r="IV54" s="33"/>
    </row>
    <row r="55" spans="1:256" ht="12.7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3"/>
      <c r="FM55" s="33"/>
      <c r="FN55" s="33"/>
      <c r="FO55" s="33"/>
      <c r="FP55" s="33"/>
      <c r="FQ55" s="33"/>
      <c r="FR55" s="33"/>
      <c r="FS55" s="33"/>
      <c r="FT55" s="33"/>
      <c r="FU55" s="33"/>
      <c r="FV55" s="33"/>
      <c r="FW55" s="33"/>
      <c r="FX55" s="33"/>
      <c r="FY55" s="33"/>
      <c r="FZ55" s="33"/>
      <c r="GA55" s="33"/>
      <c r="GB55" s="33"/>
      <c r="GC55" s="33"/>
      <c r="GD55" s="33"/>
      <c r="GE55" s="33"/>
      <c r="GF55" s="33"/>
      <c r="GG55" s="33"/>
      <c r="GH55" s="33"/>
      <c r="GI55" s="33"/>
      <c r="GJ55" s="33"/>
      <c r="GK55" s="33"/>
      <c r="GL55" s="33"/>
      <c r="GM55" s="33"/>
      <c r="GN55" s="33"/>
      <c r="GO55" s="33"/>
      <c r="GP55" s="33"/>
      <c r="GQ55" s="33"/>
      <c r="GR55" s="33"/>
      <c r="GS55" s="33"/>
      <c r="GT55" s="33"/>
      <c r="GU55" s="33"/>
      <c r="GV55" s="33"/>
      <c r="GW55" s="33"/>
      <c r="GX55" s="33"/>
      <c r="GY55" s="33"/>
      <c r="GZ55" s="33"/>
      <c r="HA55" s="33"/>
      <c r="HB55" s="33"/>
      <c r="HC55" s="33"/>
      <c r="HD55" s="33"/>
      <c r="HE55" s="33"/>
      <c r="HF55" s="33"/>
      <c r="HG55" s="33"/>
      <c r="HH55" s="33"/>
      <c r="HI55" s="33"/>
      <c r="HJ55" s="33"/>
      <c r="HK55" s="33"/>
      <c r="HL55" s="33"/>
      <c r="HM55" s="33"/>
      <c r="HN55" s="33"/>
      <c r="HO55" s="33"/>
      <c r="HP55" s="33"/>
      <c r="HQ55" s="33"/>
      <c r="HR55" s="33"/>
      <c r="HS55" s="33"/>
      <c r="HT55" s="33"/>
      <c r="HU55" s="33"/>
      <c r="HV55" s="33"/>
      <c r="HW55" s="33"/>
      <c r="HX55" s="33"/>
      <c r="HY55" s="33"/>
      <c r="HZ55" s="33"/>
      <c r="IA55" s="33"/>
      <c r="IB55" s="33"/>
      <c r="IC55" s="33"/>
      <c r="ID55" s="33"/>
      <c r="IE55" s="33"/>
      <c r="IF55" s="33"/>
      <c r="IG55" s="33"/>
      <c r="IH55" s="33"/>
      <c r="II55" s="33"/>
      <c r="IJ55" s="33"/>
      <c r="IK55" s="33"/>
      <c r="IL55" s="33"/>
      <c r="IM55" s="33"/>
      <c r="IN55" s="33"/>
      <c r="IO55" s="33"/>
      <c r="IP55" s="33"/>
      <c r="IQ55" s="33"/>
      <c r="IR55" s="33"/>
      <c r="IS55" s="33"/>
      <c r="IT55" s="33"/>
      <c r="IU55" s="33"/>
      <c r="IV55" s="33"/>
    </row>
    <row r="56" spans="1:256" ht="12.7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3"/>
      <c r="FM56" s="33"/>
      <c r="FN56" s="33"/>
      <c r="FO56" s="33"/>
      <c r="FP56" s="33"/>
      <c r="FQ56" s="33"/>
      <c r="FR56" s="33"/>
      <c r="FS56" s="33"/>
      <c r="FT56" s="33"/>
      <c r="FU56" s="33"/>
      <c r="FV56" s="33"/>
      <c r="FW56" s="33"/>
      <c r="FX56" s="33"/>
      <c r="FY56" s="33"/>
      <c r="FZ56" s="33"/>
      <c r="GA56" s="33"/>
      <c r="GB56" s="33"/>
      <c r="GC56" s="33"/>
      <c r="GD56" s="33"/>
      <c r="GE56" s="33"/>
      <c r="GF56" s="33"/>
      <c r="GG56" s="33"/>
      <c r="GH56" s="33"/>
      <c r="GI56" s="33"/>
      <c r="GJ56" s="33"/>
      <c r="GK56" s="33"/>
      <c r="GL56" s="33"/>
      <c r="GM56" s="33"/>
      <c r="GN56" s="33"/>
      <c r="GO56" s="33"/>
      <c r="GP56" s="33"/>
      <c r="GQ56" s="33"/>
      <c r="GR56" s="33"/>
      <c r="GS56" s="33"/>
      <c r="GT56" s="33"/>
      <c r="GU56" s="33"/>
      <c r="GV56" s="33"/>
      <c r="GW56" s="33"/>
      <c r="GX56" s="33"/>
      <c r="GY56" s="33"/>
      <c r="GZ56" s="33"/>
      <c r="HA56" s="33"/>
      <c r="HB56" s="33"/>
      <c r="HC56" s="33"/>
      <c r="HD56" s="33"/>
      <c r="HE56" s="33"/>
      <c r="HF56" s="33"/>
      <c r="HG56" s="33"/>
      <c r="HH56" s="33"/>
      <c r="HI56" s="33"/>
      <c r="HJ56" s="33"/>
      <c r="HK56" s="33"/>
      <c r="HL56" s="33"/>
      <c r="HM56" s="33"/>
      <c r="HN56" s="33"/>
      <c r="HO56" s="33"/>
      <c r="HP56" s="33"/>
      <c r="HQ56" s="33"/>
      <c r="HR56" s="33"/>
      <c r="HS56" s="33"/>
      <c r="HT56" s="33"/>
      <c r="HU56" s="33"/>
      <c r="HV56" s="33"/>
      <c r="HW56" s="33"/>
      <c r="HX56" s="33"/>
      <c r="HY56" s="33"/>
      <c r="HZ56" s="33"/>
      <c r="IA56" s="33"/>
      <c r="IB56" s="33"/>
      <c r="IC56" s="33"/>
      <c r="ID56" s="33"/>
      <c r="IE56" s="33"/>
      <c r="IF56" s="33"/>
      <c r="IG56" s="33"/>
      <c r="IH56" s="33"/>
      <c r="II56" s="33"/>
      <c r="IJ56" s="33"/>
      <c r="IK56" s="33"/>
      <c r="IL56" s="33"/>
      <c r="IM56" s="33"/>
      <c r="IN56" s="33"/>
      <c r="IO56" s="33"/>
      <c r="IP56" s="33"/>
      <c r="IQ56" s="33"/>
      <c r="IR56" s="33"/>
      <c r="IS56" s="33"/>
      <c r="IT56" s="33"/>
      <c r="IU56" s="33"/>
      <c r="IV56" s="33"/>
    </row>
    <row r="57" spans="1:256" ht="12.75">
      <c r="A57" s="37" t="s">
        <v>137</v>
      </c>
      <c r="B57" s="37"/>
      <c r="C57" s="38"/>
      <c r="D57" s="39"/>
      <c r="E57" s="33"/>
      <c r="F57" s="33"/>
      <c r="G57" s="40" t="s">
        <v>138</v>
      </c>
      <c r="H57" s="41"/>
      <c r="I57" s="41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  <c r="FJ57" s="33"/>
      <c r="FK57" s="33"/>
      <c r="FL57" s="33"/>
      <c r="FM57" s="33"/>
      <c r="FN57" s="33"/>
      <c r="FO57" s="33"/>
      <c r="FP57" s="33"/>
      <c r="FQ57" s="33"/>
      <c r="FR57" s="33"/>
      <c r="FS57" s="33"/>
      <c r="FT57" s="33"/>
      <c r="FU57" s="33"/>
      <c r="FV57" s="33"/>
      <c r="FW57" s="33"/>
      <c r="FX57" s="33"/>
      <c r="FY57" s="33"/>
      <c r="FZ57" s="33"/>
      <c r="GA57" s="33"/>
      <c r="GB57" s="33"/>
      <c r="GC57" s="33"/>
      <c r="GD57" s="33"/>
      <c r="GE57" s="33"/>
      <c r="GF57" s="33"/>
      <c r="GG57" s="33"/>
      <c r="GH57" s="33"/>
      <c r="GI57" s="33"/>
      <c r="GJ57" s="33"/>
      <c r="GK57" s="33"/>
      <c r="GL57" s="33"/>
      <c r="GM57" s="33"/>
      <c r="GN57" s="33"/>
      <c r="GO57" s="33"/>
      <c r="GP57" s="33"/>
      <c r="GQ57" s="33"/>
      <c r="GR57" s="33"/>
      <c r="GS57" s="33"/>
      <c r="GT57" s="33"/>
      <c r="GU57" s="33"/>
      <c r="GV57" s="33"/>
      <c r="GW57" s="33"/>
      <c r="GX57" s="33"/>
      <c r="GY57" s="33"/>
      <c r="GZ57" s="33"/>
      <c r="HA57" s="33"/>
      <c r="HB57" s="33"/>
      <c r="HC57" s="33"/>
      <c r="HD57" s="33"/>
      <c r="HE57" s="33"/>
      <c r="HF57" s="33"/>
      <c r="HG57" s="33"/>
      <c r="HH57" s="33"/>
      <c r="HI57" s="33"/>
      <c r="HJ57" s="33"/>
      <c r="HK57" s="33"/>
      <c r="HL57" s="33"/>
      <c r="HM57" s="33"/>
      <c r="HN57" s="33"/>
      <c r="HO57" s="33"/>
      <c r="HP57" s="33"/>
      <c r="HQ57" s="33"/>
      <c r="HR57" s="33"/>
      <c r="HS57" s="33"/>
      <c r="HT57" s="33"/>
      <c r="HU57" s="33"/>
      <c r="HV57" s="33"/>
      <c r="HW57" s="33"/>
      <c r="HX57" s="33"/>
      <c r="HY57" s="33"/>
      <c r="HZ57" s="33"/>
      <c r="IA57" s="33"/>
      <c r="IB57" s="33"/>
      <c r="IC57" s="33"/>
      <c r="ID57" s="33"/>
      <c r="IE57" s="33"/>
      <c r="IF57" s="33"/>
      <c r="IG57" s="33"/>
      <c r="IH57" s="33"/>
      <c r="II57" s="33"/>
      <c r="IJ57" s="33"/>
      <c r="IK57" s="33"/>
      <c r="IL57" s="33"/>
      <c r="IM57" s="33"/>
      <c r="IN57" s="33"/>
      <c r="IO57" s="33"/>
      <c r="IP57" s="33"/>
      <c r="IQ57" s="33"/>
      <c r="IR57" s="33"/>
      <c r="IS57" s="33"/>
      <c r="IT57" s="33"/>
      <c r="IU57" s="33"/>
      <c r="IV57" s="33"/>
    </row>
    <row r="58" spans="1:256" ht="12.75">
      <c r="A58" s="33"/>
      <c r="B58" s="40"/>
      <c r="C58" s="39"/>
      <c r="D58" s="42"/>
      <c r="E58" s="42"/>
      <c r="F58" s="42"/>
      <c r="G58" s="42"/>
      <c r="H58" s="41"/>
      <c r="I58" s="41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33"/>
      <c r="IQ58" s="33"/>
      <c r="IR58" s="33"/>
      <c r="IS58" s="33"/>
      <c r="IT58" s="33"/>
      <c r="IU58" s="33"/>
      <c r="IV58" s="33"/>
    </row>
    <row r="59" spans="1:256" ht="12.75">
      <c r="A59" s="33"/>
      <c r="B59" s="42"/>
      <c r="C59" s="42"/>
      <c r="D59" s="42"/>
      <c r="E59" s="42"/>
      <c r="F59" s="42"/>
      <c r="G59" s="42"/>
      <c r="H59" s="41"/>
      <c r="I59" s="41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33"/>
      <c r="IQ59" s="33"/>
      <c r="IR59" s="33"/>
      <c r="IS59" s="33"/>
      <c r="IT59" s="33"/>
      <c r="IU59" s="33"/>
      <c r="IV59" s="33"/>
    </row>
    <row r="60" spans="1:256" ht="12.75">
      <c r="A60" s="33"/>
      <c r="B60" s="40"/>
      <c r="C60" s="42"/>
      <c r="D60" s="42"/>
      <c r="E60" s="42"/>
      <c r="F60" s="33"/>
      <c r="G60" s="43"/>
      <c r="H60" s="42"/>
      <c r="I60" s="41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  <c r="FJ60" s="33"/>
      <c r="FK60" s="33"/>
      <c r="FL60" s="33"/>
      <c r="FM60" s="33"/>
      <c r="FN60" s="33"/>
      <c r="FO60" s="33"/>
      <c r="FP60" s="33"/>
      <c r="FQ60" s="33"/>
      <c r="FR60" s="33"/>
      <c r="FS60" s="33"/>
      <c r="FT60" s="33"/>
      <c r="FU60" s="33"/>
      <c r="FV60" s="33"/>
      <c r="FW60" s="33"/>
      <c r="FX60" s="33"/>
      <c r="FY60" s="33"/>
      <c r="FZ60" s="33"/>
      <c r="GA60" s="33"/>
      <c r="GB60" s="33"/>
      <c r="GC60" s="33"/>
      <c r="GD60" s="33"/>
      <c r="GE60" s="33"/>
      <c r="GF60" s="33"/>
      <c r="GG60" s="33"/>
      <c r="GH60" s="33"/>
      <c r="GI60" s="33"/>
      <c r="GJ60" s="33"/>
      <c r="GK60" s="33"/>
      <c r="GL60" s="33"/>
      <c r="GM60" s="33"/>
      <c r="GN60" s="33"/>
      <c r="GO60" s="33"/>
      <c r="GP60" s="33"/>
      <c r="GQ60" s="33"/>
      <c r="GR60" s="33"/>
      <c r="GS60" s="33"/>
      <c r="GT60" s="33"/>
      <c r="GU60" s="33"/>
      <c r="GV60" s="33"/>
      <c r="GW60" s="33"/>
      <c r="GX60" s="33"/>
      <c r="GY60" s="33"/>
      <c r="GZ60" s="33"/>
      <c r="HA60" s="33"/>
      <c r="HB60" s="33"/>
      <c r="HC60" s="33"/>
      <c r="HD60" s="33"/>
      <c r="HE60" s="33"/>
      <c r="HF60" s="33"/>
      <c r="HG60" s="33"/>
      <c r="HH60" s="33"/>
      <c r="HI60" s="33"/>
      <c r="HJ60" s="33"/>
      <c r="HK60" s="33"/>
      <c r="HL60" s="33"/>
      <c r="HM60" s="33"/>
      <c r="HN60" s="33"/>
      <c r="HO60" s="33"/>
      <c r="HP60" s="33"/>
      <c r="HQ60" s="33"/>
      <c r="HR60" s="33"/>
      <c r="HS60" s="33"/>
      <c r="HT60" s="33"/>
      <c r="HU60" s="33"/>
      <c r="HV60" s="33"/>
      <c r="HW60" s="33"/>
      <c r="HX60" s="33"/>
      <c r="HY60" s="33"/>
      <c r="HZ60" s="33"/>
      <c r="IA60" s="33"/>
      <c r="IB60" s="33"/>
      <c r="IC60" s="33"/>
      <c r="ID60" s="33"/>
      <c r="IE60" s="33"/>
      <c r="IF60" s="33"/>
      <c r="IG60" s="33"/>
      <c r="IH60" s="33"/>
      <c r="II60" s="33"/>
      <c r="IJ60" s="33"/>
      <c r="IK60" s="33"/>
      <c r="IL60" s="33"/>
      <c r="IM60" s="33"/>
      <c r="IN60" s="33"/>
      <c r="IO60" s="33"/>
      <c r="IP60" s="33"/>
      <c r="IQ60" s="33"/>
      <c r="IR60" s="33"/>
      <c r="IS60" s="33"/>
      <c r="IT60" s="33"/>
      <c r="IU60" s="33"/>
      <c r="IV60" s="33"/>
    </row>
    <row r="61" spans="1:256" ht="12.75">
      <c r="A61" s="75" t="s">
        <v>139</v>
      </c>
      <c r="B61" s="75"/>
      <c r="C61" s="75"/>
      <c r="D61" s="75"/>
      <c r="E61" s="42"/>
      <c r="F61" s="42"/>
      <c r="G61" s="42"/>
      <c r="H61" s="41"/>
      <c r="I61" s="41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</row>
    <row r="62" spans="1:256" ht="12.75">
      <c r="A62" s="53" t="s">
        <v>140</v>
      </c>
      <c r="B62" s="54"/>
      <c r="C62" s="43"/>
      <c r="D62" s="40"/>
      <c r="E62" s="42"/>
      <c r="F62" s="42"/>
      <c r="G62" s="42"/>
      <c r="H62" s="41"/>
      <c r="I62" s="41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  <c r="FJ62" s="33"/>
      <c r="FK62" s="33"/>
      <c r="FL62" s="33"/>
      <c r="FM62" s="33"/>
      <c r="FN62" s="33"/>
      <c r="FO62" s="33"/>
      <c r="FP62" s="33"/>
      <c r="FQ62" s="33"/>
      <c r="FR62" s="33"/>
      <c r="FS62" s="33"/>
      <c r="FT62" s="33"/>
      <c r="FU62" s="33"/>
      <c r="FV62" s="33"/>
      <c r="FW62" s="33"/>
      <c r="FX62" s="33"/>
      <c r="FY62" s="33"/>
      <c r="FZ62" s="33"/>
      <c r="GA62" s="33"/>
      <c r="GB62" s="33"/>
      <c r="GC62" s="33"/>
      <c r="GD62" s="33"/>
      <c r="GE62" s="33"/>
      <c r="GF62" s="33"/>
      <c r="GG62" s="33"/>
      <c r="GH62" s="33"/>
      <c r="GI62" s="33"/>
      <c r="GJ62" s="33"/>
      <c r="GK62" s="33"/>
      <c r="GL62" s="33"/>
      <c r="GM62" s="33"/>
      <c r="GN62" s="33"/>
      <c r="GO62" s="33"/>
      <c r="GP62" s="33"/>
      <c r="GQ62" s="33"/>
      <c r="GR62" s="33"/>
      <c r="GS62" s="33"/>
      <c r="GT62" s="33"/>
      <c r="GU62" s="33"/>
      <c r="GV62" s="33"/>
      <c r="GW62" s="33"/>
      <c r="GX62" s="33"/>
      <c r="GY62" s="33"/>
      <c r="GZ62" s="33"/>
      <c r="HA62" s="33"/>
      <c r="HB62" s="33"/>
      <c r="HC62" s="33"/>
      <c r="HD62" s="33"/>
      <c r="HE62" s="33"/>
      <c r="HF62" s="33"/>
      <c r="HG62" s="33"/>
      <c r="HH62" s="33"/>
      <c r="HI62" s="33"/>
      <c r="HJ62" s="33"/>
      <c r="HK62" s="33"/>
      <c r="HL62" s="33"/>
      <c r="HM62" s="33"/>
      <c r="HN62" s="33"/>
      <c r="HO62" s="33"/>
      <c r="HP62" s="33"/>
      <c r="HQ62" s="33"/>
      <c r="HR62" s="33"/>
      <c r="HS62" s="33"/>
      <c r="HT62" s="33"/>
      <c r="HU62" s="33"/>
      <c r="HV62" s="33"/>
      <c r="HW62" s="33"/>
      <c r="HX62" s="33"/>
      <c r="HY62" s="33"/>
      <c r="HZ62" s="33"/>
      <c r="IA62" s="33"/>
      <c r="IB62" s="33"/>
      <c r="IC62" s="33"/>
      <c r="ID62" s="33"/>
      <c r="IE62" s="33"/>
      <c r="IF62" s="33"/>
      <c r="IG62" s="33"/>
      <c r="IH62" s="33"/>
      <c r="II62" s="33"/>
      <c r="IJ62" s="33"/>
      <c r="IK62" s="33"/>
      <c r="IL62" s="33"/>
      <c r="IM62" s="33"/>
      <c r="IN62" s="33"/>
      <c r="IO62" s="33"/>
      <c r="IP62" s="33"/>
      <c r="IQ62" s="33"/>
      <c r="IR62" s="33"/>
      <c r="IS62" s="33"/>
      <c r="IT62" s="33"/>
      <c r="IU62" s="33"/>
      <c r="IV62" s="33"/>
    </row>
    <row r="63" spans="1:256" ht="12.75">
      <c r="A63" s="53" t="s">
        <v>141</v>
      </c>
      <c r="B63" s="54"/>
      <c r="C63" s="43"/>
      <c r="D63" s="42"/>
      <c r="E63" s="42"/>
      <c r="F63" s="42"/>
      <c r="G63" s="42"/>
      <c r="H63" s="41"/>
      <c r="I63" s="41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33"/>
      <c r="FK63" s="33"/>
      <c r="FL63" s="33"/>
      <c r="FM63" s="33"/>
      <c r="FN63" s="33"/>
      <c r="FO63" s="33"/>
      <c r="FP63" s="33"/>
      <c r="FQ63" s="33"/>
      <c r="FR63" s="33"/>
      <c r="FS63" s="33"/>
      <c r="FT63" s="33"/>
      <c r="FU63" s="33"/>
      <c r="FV63" s="33"/>
      <c r="FW63" s="33"/>
      <c r="FX63" s="33"/>
      <c r="FY63" s="33"/>
      <c r="FZ63" s="33"/>
      <c r="GA63" s="33"/>
      <c r="GB63" s="33"/>
      <c r="GC63" s="33"/>
      <c r="GD63" s="33"/>
      <c r="GE63" s="33"/>
      <c r="GF63" s="33"/>
      <c r="GG63" s="33"/>
      <c r="GH63" s="33"/>
      <c r="GI63" s="33"/>
      <c r="GJ63" s="33"/>
      <c r="GK63" s="33"/>
      <c r="GL63" s="33"/>
      <c r="GM63" s="33"/>
      <c r="GN63" s="33"/>
      <c r="GO63" s="33"/>
      <c r="GP63" s="33"/>
      <c r="GQ63" s="33"/>
      <c r="GR63" s="33"/>
      <c r="GS63" s="33"/>
      <c r="GT63" s="33"/>
      <c r="GU63" s="33"/>
      <c r="GV63" s="33"/>
      <c r="GW63" s="33"/>
      <c r="GX63" s="33"/>
      <c r="GY63" s="33"/>
      <c r="GZ63" s="33"/>
      <c r="HA63" s="33"/>
      <c r="HB63" s="33"/>
      <c r="HC63" s="33"/>
      <c r="HD63" s="33"/>
      <c r="HE63" s="33"/>
      <c r="HF63" s="33"/>
      <c r="HG63" s="33"/>
      <c r="HH63" s="33"/>
      <c r="HI63" s="33"/>
      <c r="HJ63" s="33"/>
      <c r="HK63" s="33"/>
      <c r="HL63" s="33"/>
      <c r="HM63" s="33"/>
      <c r="HN63" s="33"/>
      <c r="HO63" s="33"/>
      <c r="HP63" s="33"/>
      <c r="HQ63" s="33"/>
      <c r="HR63" s="33"/>
      <c r="HS63" s="33"/>
      <c r="HT63" s="33"/>
      <c r="HU63" s="33"/>
      <c r="HV63" s="33"/>
      <c r="HW63" s="33"/>
      <c r="HX63" s="33"/>
      <c r="HY63" s="33"/>
      <c r="HZ63" s="33"/>
      <c r="IA63" s="33"/>
      <c r="IB63" s="33"/>
      <c r="IC63" s="33"/>
      <c r="ID63" s="33"/>
      <c r="IE63" s="33"/>
      <c r="IF63" s="33"/>
      <c r="IG63" s="33"/>
      <c r="IH63" s="33"/>
      <c r="II63" s="33"/>
      <c r="IJ63" s="33"/>
      <c r="IK63" s="33"/>
      <c r="IL63" s="33"/>
      <c r="IM63" s="33"/>
      <c r="IN63" s="33"/>
      <c r="IO63" s="33"/>
      <c r="IP63" s="33"/>
      <c r="IQ63" s="33"/>
      <c r="IR63" s="33"/>
      <c r="IS63" s="33"/>
      <c r="IT63" s="33"/>
      <c r="IU63" s="33"/>
      <c r="IV63" s="33"/>
    </row>
  </sheetData>
  <sheetProtection/>
  <mergeCells count="167">
    <mergeCell ref="A1:T2"/>
    <mergeCell ref="C3:S3"/>
    <mergeCell ref="C5:S5"/>
    <mergeCell ref="B36:D36"/>
    <mergeCell ref="J36:K36"/>
    <mergeCell ref="M36:N36"/>
    <mergeCell ref="O36:Q36"/>
    <mergeCell ref="B33:D33"/>
    <mergeCell ref="J33:K33"/>
    <mergeCell ref="R41:S41"/>
    <mergeCell ref="B41:D41"/>
    <mergeCell ref="J41:K41"/>
    <mergeCell ref="M41:N41"/>
    <mergeCell ref="O41:Q41"/>
    <mergeCell ref="R39:S39"/>
    <mergeCell ref="B40:D40"/>
    <mergeCell ref="J40:K40"/>
    <mergeCell ref="M40:N40"/>
    <mergeCell ref="O40:Q40"/>
    <mergeCell ref="R40:S40"/>
    <mergeCell ref="B39:D39"/>
    <mergeCell ref="J39:K39"/>
    <mergeCell ref="M39:N39"/>
    <mergeCell ref="O39:Q39"/>
    <mergeCell ref="R37:S37"/>
    <mergeCell ref="B38:D38"/>
    <mergeCell ref="J38:K38"/>
    <mergeCell ref="M38:N38"/>
    <mergeCell ref="O38:Q38"/>
    <mergeCell ref="M33:N33"/>
    <mergeCell ref="O33:Q33"/>
    <mergeCell ref="R38:S38"/>
    <mergeCell ref="B37:D37"/>
    <mergeCell ref="J37:K37"/>
    <mergeCell ref="M37:N37"/>
    <mergeCell ref="O37:Q37"/>
    <mergeCell ref="R34:S34"/>
    <mergeCell ref="B32:D32"/>
    <mergeCell ref="J32:K32"/>
    <mergeCell ref="M32:N32"/>
    <mergeCell ref="O32:Q32"/>
    <mergeCell ref="R33:S33"/>
    <mergeCell ref="R36:S36"/>
    <mergeCell ref="B34:D34"/>
    <mergeCell ref="J34:K34"/>
    <mergeCell ref="M34:N34"/>
    <mergeCell ref="O34:Q34"/>
    <mergeCell ref="R29:S29"/>
    <mergeCell ref="B30:D30"/>
    <mergeCell ref="J30:K30"/>
    <mergeCell ref="M30:N30"/>
    <mergeCell ref="O30:Q30"/>
    <mergeCell ref="R31:S31"/>
    <mergeCell ref="R26:S26"/>
    <mergeCell ref="B28:D28"/>
    <mergeCell ref="J28:K28"/>
    <mergeCell ref="M28:N28"/>
    <mergeCell ref="O28:Q28"/>
    <mergeCell ref="R32:S32"/>
    <mergeCell ref="B31:D31"/>
    <mergeCell ref="J31:K31"/>
    <mergeCell ref="M31:N31"/>
    <mergeCell ref="O31:Q31"/>
    <mergeCell ref="R28:S28"/>
    <mergeCell ref="B26:D26"/>
    <mergeCell ref="J26:K26"/>
    <mergeCell ref="M26:N26"/>
    <mergeCell ref="O26:Q26"/>
    <mergeCell ref="R30:S30"/>
    <mergeCell ref="B29:D29"/>
    <mergeCell ref="J29:K29"/>
    <mergeCell ref="M29:N29"/>
    <mergeCell ref="O29:Q29"/>
    <mergeCell ref="B25:D25"/>
    <mergeCell ref="J25:K25"/>
    <mergeCell ref="M25:N25"/>
    <mergeCell ref="O25:Q25"/>
    <mergeCell ref="T21:T22"/>
    <mergeCell ref="B24:D24"/>
    <mergeCell ref="J24:K24"/>
    <mergeCell ref="M24:N24"/>
    <mergeCell ref="O24:Q24"/>
    <mergeCell ref="R25:S25"/>
    <mergeCell ref="R24:S24"/>
    <mergeCell ref="R20:S20"/>
    <mergeCell ref="A21:A22"/>
    <mergeCell ref="B21:D22"/>
    <mergeCell ref="E21:E22"/>
    <mergeCell ref="F21:F22"/>
    <mergeCell ref="H21:H22"/>
    <mergeCell ref="J21:K22"/>
    <mergeCell ref="M21:N22"/>
    <mergeCell ref="O21:Q22"/>
    <mergeCell ref="R21:S22"/>
    <mergeCell ref="B20:D20"/>
    <mergeCell ref="J20:K20"/>
    <mergeCell ref="M20:N20"/>
    <mergeCell ref="O20:Q20"/>
    <mergeCell ref="R17:S17"/>
    <mergeCell ref="B19:D19"/>
    <mergeCell ref="J19:K19"/>
    <mergeCell ref="M19:N19"/>
    <mergeCell ref="O19:Q19"/>
    <mergeCell ref="R19:S19"/>
    <mergeCell ref="B17:D17"/>
    <mergeCell ref="J17:K17"/>
    <mergeCell ref="M17:N17"/>
    <mergeCell ref="O17:Q17"/>
    <mergeCell ref="R14:S15"/>
    <mergeCell ref="T14:T15"/>
    <mergeCell ref="B16:D16"/>
    <mergeCell ref="J16:K16"/>
    <mergeCell ref="M16:N16"/>
    <mergeCell ref="O16:Q16"/>
    <mergeCell ref="R16:S16"/>
    <mergeCell ref="T12:T13"/>
    <mergeCell ref="M13:N13"/>
    <mergeCell ref="A14:A15"/>
    <mergeCell ref="B14:D15"/>
    <mergeCell ref="E14:E15"/>
    <mergeCell ref="F14:F15"/>
    <mergeCell ref="H14:H15"/>
    <mergeCell ref="J14:K15"/>
    <mergeCell ref="M14:N15"/>
    <mergeCell ref="O14:Q15"/>
    <mergeCell ref="A12:A13"/>
    <mergeCell ref="B12:D13"/>
    <mergeCell ref="E12:E13"/>
    <mergeCell ref="F12:F13"/>
    <mergeCell ref="R10:S10"/>
    <mergeCell ref="B11:D11"/>
    <mergeCell ref="J11:K11"/>
    <mergeCell ref="M11:N12"/>
    <mergeCell ref="O11:Q11"/>
    <mergeCell ref="R11:S11"/>
    <mergeCell ref="H12:H13"/>
    <mergeCell ref="J12:K13"/>
    <mergeCell ref="O12:Q13"/>
    <mergeCell ref="R12:S13"/>
    <mergeCell ref="B10:D10"/>
    <mergeCell ref="J10:K10"/>
    <mergeCell ref="M10:N10"/>
    <mergeCell ref="O10:Q10"/>
    <mergeCell ref="O9:Q9"/>
    <mergeCell ref="R9:S9"/>
    <mergeCell ref="B8:D8"/>
    <mergeCell ref="J8:K8"/>
    <mergeCell ref="M8:N8"/>
    <mergeCell ref="O8:Q8"/>
    <mergeCell ref="B7:D7"/>
    <mergeCell ref="L7:M7"/>
    <mergeCell ref="O7:Q7"/>
    <mergeCell ref="R7:S7"/>
    <mergeCell ref="A61:D61"/>
    <mergeCell ref="A62:B62"/>
    <mergeCell ref="R8:S8"/>
    <mergeCell ref="B9:D9"/>
    <mergeCell ref="J9:K9"/>
    <mergeCell ref="M9:N9"/>
    <mergeCell ref="A63:B63"/>
    <mergeCell ref="A44:E44"/>
    <mergeCell ref="A45:E45"/>
    <mergeCell ref="A47:E47"/>
    <mergeCell ref="A50:E50"/>
    <mergeCell ref="A51:E51"/>
    <mergeCell ref="A52:E52"/>
    <mergeCell ref="A46:E46"/>
  </mergeCells>
  <printOptions/>
  <pageMargins left="0.35433070866141736" right="0.35433070866141736" top="0.35433070866141736" bottom="0.35433070866141736" header="0.5118110236220472" footer="0.5118110236220472"/>
  <pageSetup fitToHeight="2" fitToWidth="1" orientation="landscape" paperSize="9" scale="97" r:id="rId1"/>
  <rowBreaks count="1" manualBreakCount="1">
    <brk id="4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martynova</dc:creator>
  <cp:keywords/>
  <dc:description/>
  <cp:lastModifiedBy>martynova</cp:lastModifiedBy>
  <cp:lastPrinted>2022-03-22T06:26:51Z</cp:lastPrinted>
  <dcterms:created xsi:type="dcterms:W3CDTF">2022-02-23T11:23:58Z</dcterms:created>
  <dcterms:modified xsi:type="dcterms:W3CDTF">2022-03-22T06:29:27Z</dcterms:modified>
  <cp:category/>
  <cp:version/>
  <cp:contentType/>
  <cp:contentStatus/>
</cp:coreProperties>
</file>