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<sst xmlns="http://schemas.openxmlformats.org/spreadsheetml/2006/main" count="111" uniqueCount="86">
  <si>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</si>
  <si>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</si>
  <si>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</si>
  <si>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</si>
  <si>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</si>
  <si>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</si>
  <si>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</si>
  <si>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</si>
  <si>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</si>
  <si>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</si>
  <si>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</si>
  <si>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</si>
  <si>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</si>
  <si>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</si>
  <si>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</si>
  <si>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</si>
  <si>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</si>
  <si>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</si>
  <si>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</si>
  <si>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</si>
  <si>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</si>
  <si>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</si>
  <si>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</si>
  <si>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</si>
  <si>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</si>
  <si>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</si>
  <si>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</si>
  <si>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</si>
  <si>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</si>
  <si>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</si>
  <si>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</si>
  <si>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</si>
  <si>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</si>
  <si>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</si>
  <si>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</si>
  <si>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</si>
  <si>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</si>
  <si>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</si>
  <si>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</si>
  <si>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</si>
  <si>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</si>
  <si>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</si>
  <si>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</si>
  <si>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</si>
  <si>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</si>
  <si>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</si>
  <si>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</si>
  <si>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</si>
  <si>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</si>
  <si>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</si>
  <si>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</si>
  <si>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</si>
  <si>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</si>
  <si>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</si>
  <si>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 xml:space="preserve">Исп. </t>
  </si>
  <si>
    <t>услуги ЕРКЦ  .</t>
  </si>
  <si>
    <t>электроэнергия</t>
  </si>
  <si>
    <t>оплата недосборв</t>
  </si>
  <si>
    <t>договор с ООО "ЖЭУ-15"</t>
  </si>
  <si>
    <t>2012г.</t>
  </si>
  <si>
    <t>остаток средств на 01.01.2012г.</t>
  </si>
  <si>
    <t>выполненные работы в 2012г. всего</t>
  </si>
  <si>
    <t>ремонт дымовент.труб</t>
  </si>
  <si>
    <t>02/тр-12 от 13.02.12</t>
  </si>
  <si>
    <t>ремонт системы теплоснабжения</t>
  </si>
  <si>
    <t>15/тр от 06.12.2012</t>
  </si>
  <si>
    <t>вт.ч. Плата за найм</t>
  </si>
  <si>
    <r>
      <t>14  по улице К. Либкнехта</t>
    </r>
    <r>
      <rPr>
        <b/>
        <sz val="10"/>
        <rFont val="Arial Cyr"/>
        <family val="0"/>
      </rPr>
      <t xml:space="preserve">               за период с 01. 01.2012 по331.12.2012г.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</si>
  <si>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</si>
  <si>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</si>
  <si>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</si>
  <si>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</si>
  <si>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</si>
  <si>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</si>
  <si>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</si>
  <si>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</si>
  <si>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</si>
  <si>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</si>
  <si>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</si>
  <si>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</si>
  <si>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Текущий ремонт .</t>
  </si>
  <si>
    <t>Капитальный ремонт .</t>
  </si>
  <si>
    <t>оплата провайдеров</t>
  </si>
  <si>
    <t>очистка крыши от снега и наледи</t>
  </si>
  <si>
    <t>15/тр от 06.12.10</t>
  </si>
  <si>
    <t>ремонт водостока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</si>
</sst>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2" fontId="3" fillId="0" borderId="3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6">
      <selection activeCell="G25" sqref="G25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67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4" t="s">
        <v>4</v>
      </c>
      <c r="C5" s="94" t="s">
        <v>5</v>
      </c>
      <c r="D5" s="96" t="s">
        <v>6</v>
      </c>
      <c r="E5" s="94" t="s">
        <v>7</v>
      </c>
      <c r="F5" s="94" t="s">
        <v>50</v>
      </c>
      <c r="G5" s="94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99"/>
      <c r="B6" s="95"/>
      <c r="C6" s="95"/>
      <c r="D6" s="97"/>
      <c r="E6" s="95"/>
      <c r="F6" s="95"/>
      <c r="G6" s="95"/>
      <c r="H6" s="101"/>
      <c r="I6" s="101"/>
      <c r="J6" s="103"/>
    </row>
    <row r="7" spans="1:10" ht="15" customHeight="1">
      <c r="A7" s="63"/>
      <c r="B7" s="69" t="s">
        <v>12</v>
      </c>
      <c r="C7" s="19" t="s">
        <v>15</v>
      </c>
      <c r="D7" s="20">
        <f>D8+D9</f>
        <v>3345.5</v>
      </c>
      <c r="E7" s="19"/>
      <c r="F7" s="19"/>
      <c r="G7" s="19"/>
      <c r="H7" s="19"/>
      <c r="I7" s="21"/>
      <c r="J7" s="66"/>
    </row>
    <row r="8" spans="1:10" ht="12.75">
      <c r="A8" s="64"/>
      <c r="B8" s="33" t="s">
        <v>13</v>
      </c>
      <c r="C8" s="2"/>
      <c r="D8" s="2">
        <v>3345.5</v>
      </c>
      <c r="E8" s="2"/>
      <c r="F8" s="2"/>
      <c r="G8" s="2"/>
      <c r="H8" s="2"/>
      <c r="I8" s="22"/>
      <c r="J8" s="67"/>
    </row>
    <row r="9" spans="1:10" ht="13.5" thickBot="1">
      <c r="A9" s="65"/>
      <c r="B9" s="43" t="s">
        <v>14</v>
      </c>
      <c r="C9" s="5"/>
      <c r="D9" s="24"/>
      <c r="E9" s="5"/>
      <c r="F9" s="5"/>
      <c r="G9" s="5"/>
      <c r="H9" s="5"/>
      <c r="I9" s="25"/>
      <c r="J9" s="68"/>
    </row>
    <row r="10" spans="1:10" ht="25.5">
      <c r="A10" s="56">
        <v>1</v>
      </c>
      <c r="B10" s="59" t="s">
        <v>16</v>
      </c>
      <c r="C10" s="40"/>
      <c r="D10" s="40" t="s">
        <v>68</v>
      </c>
      <c r="E10" s="40">
        <v>226870</v>
      </c>
      <c r="F10" s="40">
        <v>220790</v>
      </c>
      <c r="G10" s="40">
        <v>226870</v>
      </c>
      <c r="H10" s="40">
        <v>-6080</v>
      </c>
      <c r="I10" s="40">
        <v>6080</v>
      </c>
      <c r="J10" s="58" t="s">
        <v>58</v>
      </c>
    </row>
    <row r="11" spans="1:10" ht="12.75">
      <c r="A11" s="57"/>
      <c r="B11" s="33" t="s">
        <v>17</v>
      </c>
      <c r="C11" s="2"/>
      <c r="D11" s="2"/>
      <c r="E11" s="2"/>
      <c r="F11" s="2"/>
      <c r="G11" s="2"/>
      <c r="H11" s="2"/>
      <c r="I11" s="22"/>
      <c r="J11" s="31"/>
    </row>
    <row r="12" spans="1:10" ht="12.75">
      <c r="A12" s="57" t="s">
        <v>18</v>
      </c>
      <c r="B12" s="33" t="s">
        <v>19</v>
      </c>
      <c r="C12" s="2" t="s">
        <v>20</v>
      </c>
      <c r="D12" s="2" t="s">
        <v>69</v>
      </c>
      <c r="E12" s="12">
        <v>29130</v>
      </c>
      <c r="F12" s="7">
        <v>28460</v>
      </c>
      <c r="G12" s="12">
        <f>E12</f>
        <v>29130</v>
      </c>
      <c r="H12" s="7">
        <f>F12-G12</f>
        <v>-670</v>
      </c>
      <c r="I12" s="60">
        <f>E12-F12</f>
        <v>670</v>
      </c>
      <c r="J12" s="31" t="s">
        <v>38</v>
      </c>
    </row>
    <row r="13" spans="1:10" ht="12.75">
      <c r="A13" s="57" t="s">
        <v>21</v>
      </c>
      <c r="B13" s="33" t="s">
        <v>22</v>
      </c>
      <c r="C13" s="2" t="s">
        <v>20</v>
      </c>
      <c r="D13" s="2" t="s">
        <v>70</v>
      </c>
      <c r="E13" s="12">
        <v>40060</v>
      </c>
      <c r="F13" s="7">
        <v>39110</v>
      </c>
      <c r="G13" s="12">
        <f>E13</f>
        <v>40060</v>
      </c>
      <c r="H13" s="7">
        <f>F13-G13</f>
        <v>-950</v>
      </c>
      <c r="I13" s="60">
        <f aca="true" t="shared" si="0" ref="I13:I20">E13-F13</f>
        <v>950</v>
      </c>
      <c r="J13" s="31" t="s">
        <v>38</v>
      </c>
    </row>
    <row r="14" spans="1:10" ht="12.75">
      <c r="A14" s="49" t="s">
        <v>23</v>
      </c>
      <c r="B14" s="33" t="s">
        <v>1</v>
      </c>
      <c r="C14" s="2" t="s">
        <v>20</v>
      </c>
      <c r="D14" s="2" t="s">
        <v>71</v>
      </c>
      <c r="E14" s="12">
        <v>55780</v>
      </c>
      <c r="F14" s="7">
        <v>54200</v>
      </c>
      <c r="G14" s="12">
        <f>E14</f>
        <v>55780</v>
      </c>
      <c r="H14" s="7">
        <f>F14-G14</f>
        <v>-1580</v>
      </c>
      <c r="I14" s="60">
        <f t="shared" si="0"/>
        <v>1580</v>
      </c>
      <c r="J14" s="31" t="s">
        <v>38</v>
      </c>
    </row>
    <row r="15" spans="1:10" ht="12.75">
      <c r="A15" s="48" t="s">
        <v>24</v>
      </c>
      <c r="B15" s="33" t="s">
        <v>25</v>
      </c>
      <c r="C15" s="2" t="s">
        <v>20</v>
      </c>
      <c r="D15" s="2"/>
      <c r="E15" s="12">
        <f>D15*D8*12</f>
        <v>0</v>
      </c>
      <c r="F15" s="7">
        <f>E15*99.6/100</f>
        <v>0</v>
      </c>
      <c r="G15" s="12">
        <v>0</v>
      </c>
      <c r="H15" s="7">
        <v>0</v>
      </c>
      <c r="I15" s="60">
        <v>0</v>
      </c>
      <c r="J15" s="53"/>
    </row>
    <row r="16" spans="1:10" ht="25.5">
      <c r="A16" s="48" t="s">
        <v>26</v>
      </c>
      <c r="B16" s="35" t="s">
        <v>27</v>
      </c>
      <c r="C16" s="2" t="s">
        <v>20</v>
      </c>
      <c r="D16" s="2" t="s">
        <v>72</v>
      </c>
      <c r="E16" s="12">
        <v>41410</v>
      </c>
      <c r="F16" s="7">
        <v>40090</v>
      </c>
      <c r="G16" s="12">
        <f aca="true" t="shared" si="1" ref="G16:G21">E16</f>
        <v>41410</v>
      </c>
      <c r="H16" s="7">
        <f aca="true" t="shared" si="2" ref="H16:H21">F16-G16</f>
        <v>-1320</v>
      </c>
      <c r="I16" s="60">
        <f t="shared" si="0"/>
        <v>1320</v>
      </c>
      <c r="J16" s="31" t="s">
        <v>78</v>
      </c>
    </row>
    <row r="17" spans="1:10" ht="25.5">
      <c r="A17" s="48" t="s">
        <v>28</v>
      </c>
      <c r="B17" s="33" t="s">
        <v>55</v>
      </c>
      <c r="C17" s="2" t="s">
        <v>20</v>
      </c>
      <c r="D17" s="1" t="s">
        <v>73</v>
      </c>
      <c r="E17" s="12">
        <v>40090</v>
      </c>
      <c r="F17" s="7">
        <v>39060</v>
      </c>
      <c r="G17" s="12">
        <f t="shared" si="1"/>
        <v>40090</v>
      </c>
      <c r="H17" s="7">
        <f t="shared" si="2"/>
        <v>-1030</v>
      </c>
      <c r="I17" s="60">
        <f t="shared" si="0"/>
        <v>1030</v>
      </c>
      <c r="J17" s="53" t="s">
        <v>39</v>
      </c>
    </row>
    <row r="18" spans="1:10" ht="25.5">
      <c r="A18" s="48" t="s">
        <v>29</v>
      </c>
      <c r="B18" s="61" t="s">
        <v>30</v>
      </c>
      <c r="C18" s="2" t="s">
        <v>20</v>
      </c>
      <c r="D18" s="2" t="s">
        <v>74</v>
      </c>
      <c r="E18" s="12">
        <v>11190</v>
      </c>
      <c r="F18" s="7">
        <v>10920</v>
      </c>
      <c r="G18" s="12">
        <f t="shared" si="1"/>
        <v>11190</v>
      </c>
      <c r="H18" s="7">
        <f t="shared" si="2"/>
        <v>-270</v>
      </c>
      <c r="I18" s="60">
        <f t="shared" si="0"/>
        <v>270</v>
      </c>
      <c r="J18" s="53" t="s">
        <v>40</v>
      </c>
    </row>
    <row r="19" spans="1:10" ht="25.5">
      <c r="A19" s="48" t="s">
        <v>31</v>
      </c>
      <c r="B19" s="35" t="s">
        <v>32</v>
      </c>
      <c r="C19" s="2" t="s">
        <v>20</v>
      </c>
      <c r="D19" s="2" t="s">
        <v>75</v>
      </c>
      <c r="E19" s="12">
        <v>3380</v>
      </c>
      <c r="F19" s="7">
        <v>3280</v>
      </c>
      <c r="G19" s="12">
        <f t="shared" si="1"/>
        <v>3380</v>
      </c>
      <c r="H19" s="7">
        <f t="shared" si="2"/>
        <v>-100</v>
      </c>
      <c r="I19" s="60">
        <f t="shared" si="0"/>
        <v>100</v>
      </c>
      <c r="J19" s="53" t="s">
        <v>41</v>
      </c>
    </row>
    <row r="20" spans="1:10" ht="25.5">
      <c r="A20" s="30" t="s">
        <v>33</v>
      </c>
      <c r="B20" s="33" t="s">
        <v>34</v>
      </c>
      <c r="C20" s="2" t="s">
        <v>20</v>
      </c>
      <c r="D20" s="2">
        <v>0.08</v>
      </c>
      <c r="E20" s="12">
        <v>4270</v>
      </c>
      <c r="F20" s="7">
        <v>4160</v>
      </c>
      <c r="G20" s="12">
        <f t="shared" si="1"/>
        <v>4270</v>
      </c>
      <c r="H20" s="7">
        <f t="shared" si="2"/>
        <v>-110</v>
      </c>
      <c r="I20" s="60">
        <f t="shared" si="0"/>
        <v>110</v>
      </c>
      <c r="J20" s="53" t="s">
        <v>42</v>
      </c>
    </row>
    <row r="21" spans="1:10" ht="12.75">
      <c r="A21" s="30" t="s">
        <v>45</v>
      </c>
      <c r="B21" s="33" t="s">
        <v>35</v>
      </c>
      <c r="C21" s="2" t="s">
        <v>20</v>
      </c>
      <c r="D21" s="2" t="s">
        <v>76</v>
      </c>
      <c r="E21" s="12">
        <v>1570</v>
      </c>
      <c r="F21" s="7">
        <v>1520</v>
      </c>
      <c r="G21" s="12">
        <f t="shared" si="1"/>
        <v>1570</v>
      </c>
      <c r="H21" s="7">
        <f t="shared" si="2"/>
        <v>-50</v>
      </c>
      <c r="I21" s="60">
        <f>E21-F21</f>
        <v>50</v>
      </c>
      <c r="J21" s="31" t="s">
        <v>43</v>
      </c>
    </row>
    <row r="22" spans="1:10" ht="13.5" thickBot="1">
      <c r="A22" s="48"/>
      <c r="B22" s="43"/>
      <c r="C22" s="5"/>
      <c r="D22" s="5"/>
      <c r="E22" s="24"/>
      <c r="F22" s="7"/>
      <c r="G22" s="24"/>
      <c r="H22" s="52"/>
      <c r="I22" s="62"/>
      <c r="J22" s="31"/>
    </row>
    <row r="23" spans="1:10" ht="25.5">
      <c r="A23" s="48">
        <v>2</v>
      </c>
      <c r="B23" s="32" t="s">
        <v>36</v>
      </c>
      <c r="C23" s="19" t="s">
        <v>20</v>
      </c>
      <c r="D23" s="19" t="s">
        <v>77</v>
      </c>
      <c r="E23" s="39">
        <v>82140</v>
      </c>
      <c r="F23" s="40">
        <v>77780</v>
      </c>
      <c r="G23" s="39">
        <f>E23</f>
        <v>82140</v>
      </c>
      <c r="H23" s="40">
        <f>F23-G23</f>
        <v>-4360</v>
      </c>
      <c r="I23" s="54">
        <f>E23-F23</f>
        <v>4360</v>
      </c>
      <c r="J23" s="53" t="s">
        <v>44</v>
      </c>
    </row>
    <row r="24" spans="1:10" ht="13.5" thickBot="1">
      <c r="A24" s="48"/>
      <c r="B24" s="23"/>
      <c r="C24" s="5"/>
      <c r="D24" s="5"/>
      <c r="E24" s="44"/>
      <c r="F24" s="45"/>
      <c r="G24" s="44"/>
      <c r="H24" s="45"/>
      <c r="I24" s="55"/>
      <c r="J24" s="31"/>
    </row>
    <row r="25" spans="1:10" ht="12.75">
      <c r="A25" s="48">
        <v>3</v>
      </c>
      <c r="B25" s="70" t="s">
        <v>80</v>
      </c>
      <c r="C25" s="19" t="s">
        <v>20</v>
      </c>
      <c r="D25" s="19"/>
      <c r="E25" s="39"/>
      <c r="F25" s="39">
        <v>183681.2</v>
      </c>
      <c r="G25" s="39">
        <v>223731.4</v>
      </c>
      <c r="H25" s="39">
        <f>F25-G25</f>
        <v>-40050.19999999998</v>
      </c>
      <c r="I25" s="51">
        <v>10800</v>
      </c>
      <c r="J25" s="31"/>
    </row>
    <row r="26" spans="1:10" ht="12.75">
      <c r="A26" s="48"/>
      <c r="B26" s="33" t="s">
        <v>59</v>
      </c>
      <c r="C26" s="2" t="s">
        <v>20</v>
      </c>
      <c r="D26" s="2" t="s">
        <v>79</v>
      </c>
      <c r="E26" s="12">
        <v>82510</v>
      </c>
      <c r="F26" s="7">
        <v>86490</v>
      </c>
      <c r="G26" s="2"/>
      <c r="H26" s="2"/>
      <c r="I26" s="22"/>
      <c r="J26" s="31"/>
    </row>
    <row r="27" spans="1:10" ht="12.75">
      <c r="A27" s="48"/>
      <c r="B27" s="35" t="s">
        <v>60</v>
      </c>
      <c r="C27" s="2" t="s">
        <v>20</v>
      </c>
      <c r="D27" s="2"/>
      <c r="E27" s="12"/>
      <c r="F27" s="7">
        <v>97191.2</v>
      </c>
      <c r="G27" s="2"/>
      <c r="H27" s="2"/>
      <c r="I27" s="22"/>
      <c r="J27" s="31"/>
    </row>
    <row r="28" spans="1:10" ht="12.75">
      <c r="A28" s="49"/>
      <c r="B28" s="33" t="s">
        <v>61</v>
      </c>
      <c r="C28" s="2"/>
      <c r="D28" s="2"/>
      <c r="E28" s="12"/>
      <c r="F28" s="7"/>
      <c r="G28" s="12">
        <v>213291.4</v>
      </c>
      <c r="H28" s="2"/>
      <c r="I28" s="22"/>
      <c r="J28" s="31"/>
    </row>
    <row r="29" spans="1:10" ht="12.75">
      <c r="A29" s="29"/>
      <c r="B29" s="33" t="s">
        <v>17</v>
      </c>
      <c r="C29" s="2"/>
      <c r="D29" s="2"/>
      <c r="E29" s="12"/>
      <c r="F29" s="7"/>
      <c r="G29" s="2"/>
      <c r="H29" s="2"/>
      <c r="I29" s="22"/>
      <c r="J29" s="31"/>
    </row>
    <row r="30" spans="1:10" ht="12.75">
      <c r="A30" s="29"/>
      <c r="B30" s="33" t="s">
        <v>62</v>
      </c>
      <c r="C30" s="2"/>
      <c r="D30" s="2"/>
      <c r="E30" s="12"/>
      <c r="F30" s="7"/>
      <c r="G30" s="12">
        <v>186061</v>
      </c>
      <c r="H30" s="2"/>
      <c r="I30" s="22"/>
      <c r="J30" s="31" t="s">
        <v>63</v>
      </c>
    </row>
    <row r="31" spans="1:10" ht="12.75">
      <c r="A31" s="29"/>
      <c r="B31" s="35" t="s">
        <v>64</v>
      </c>
      <c r="C31" s="2"/>
      <c r="D31" s="2"/>
      <c r="E31" s="12"/>
      <c r="F31" s="7"/>
      <c r="G31" s="12">
        <v>18199</v>
      </c>
      <c r="H31" s="2"/>
      <c r="I31" s="22"/>
      <c r="J31" s="50" t="s">
        <v>65</v>
      </c>
    </row>
    <row r="32" spans="1:10" ht="12.75">
      <c r="A32" s="29"/>
      <c r="B32" s="87" t="s">
        <v>83</v>
      </c>
      <c r="C32" s="88"/>
      <c r="D32" s="88"/>
      <c r="E32" s="89"/>
      <c r="F32" s="90"/>
      <c r="G32" s="89">
        <v>2522.4</v>
      </c>
      <c r="H32" s="88"/>
      <c r="I32" s="91"/>
      <c r="J32" s="50" t="s">
        <v>84</v>
      </c>
    </row>
    <row r="33" spans="1:10" ht="12.75">
      <c r="A33" s="29"/>
      <c r="B33" s="87" t="s">
        <v>85</v>
      </c>
      <c r="C33" s="88"/>
      <c r="D33" s="88"/>
      <c r="E33" s="89"/>
      <c r="F33" s="90"/>
      <c r="G33" s="89">
        <v>6509</v>
      </c>
      <c r="H33" s="88"/>
      <c r="I33" s="91"/>
      <c r="J33" s="50" t="s">
        <v>84</v>
      </c>
    </row>
    <row r="34" spans="1:10" ht="13.5" thickBot="1">
      <c r="A34" s="29"/>
      <c r="B34" s="43" t="s">
        <v>57</v>
      </c>
      <c r="C34" s="52"/>
      <c r="D34" s="5"/>
      <c r="E34" s="24"/>
      <c r="F34" s="52"/>
      <c r="G34" s="24">
        <v>10440</v>
      </c>
      <c r="H34" s="5"/>
      <c r="I34" s="25"/>
      <c r="J34" s="31"/>
    </row>
    <row r="35" spans="1:10" ht="12.75">
      <c r="A35" s="29">
        <v>4</v>
      </c>
      <c r="B35" s="70" t="s">
        <v>81</v>
      </c>
      <c r="C35" s="19" t="s">
        <v>20</v>
      </c>
      <c r="D35" s="19">
        <v>1.5</v>
      </c>
      <c r="E35" s="39"/>
      <c r="F35" s="40">
        <f>F37+F38</f>
        <v>54558.02</v>
      </c>
      <c r="G35" s="41">
        <v>0</v>
      </c>
      <c r="H35" s="40">
        <f>F35</f>
        <v>54558.02</v>
      </c>
      <c r="I35" s="54">
        <v>7338.31</v>
      </c>
      <c r="J35" s="31"/>
    </row>
    <row r="36" spans="1:10" ht="12.75">
      <c r="A36" s="29"/>
      <c r="B36" s="84" t="s">
        <v>66</v>
      </c>
      <c r="C36" s="73"/>
      <c r="D36" s="73"/>
      <c r="E36" s="79"/>
      <c r="F36" s="80">
        <v>31895.92</v>
      </c>
      <c r="G36" s="82"/>
      <c r="H36" s="80"/>
      <c r="I36" s="85"/>
      <c r="J36" s="31"/>
    </row>
    <row r="37" spans="1:10" ht="12.75">
      <c r="A37" s="29"/>
      <c r="B37" s="33" t="s">
        <v>59</v>
      </c>
      <c r="C37" s="2"/>
      <c r="D37" s="2"/>
      <c r="E37" s="76">
        <v>47129.4</v>
      </c>
      <c r="F37" s="77">
        <v>46055.92</v>
      </c>
      <c r="G37" s="4"/>
      <c r="H37" s="4"/>
      <c r="I37" s="42">
        <v>1073.48</v>
      </c>
      <c r="J37" s="31"/>
    </row>
    <row r="38" spans="1:10" ht="12.75">
      <c r="A38" s="29"/>
      <c r="B38" s="35" t="s">
        <v>60</v>
      </c>
      <c r="C38" s="2"/>
      <c r="D38" s="2"/>
      <c r="E38" s="76"/>
      <c r="F38" s="77">
        <v>8502.1</v>
      </c>
      <c r="G38" s="76"/>
      <c r="H38" s="4"/>
      <c r="I38" s="42"/>
      <c r="J38" s="31"/>
    </row>
    <row r="39" spans="1:10" ht="12.75">
      <c r="A39" s="29"/>
      <c r="B39" s="33" t="s">
        <v>61</v>
      </c>
      <c r="C39" s="2"/>
      <c r="D39" s="2"/>
      <c r="E39" s="76"/>
      <c r="F39" s="77"/>
      <c r="G39" s="78">
        <v>0</v>
      </c>
      <c r="H39" s="4"/>
      <c r="I39" s="42"/>
      <c r="J39" s="31"/>
    </row>
    <row r="40" spans="1:10" ht="13.5" thickBot="1">
      <c r="A40" s="29"/>
      <c r="B40" s="43"/>
      <c r="C40" s="5"/>
      <c r="D40" s="5"/>
      <c r="E40" s="44"/>
      <c r="F40" s="45"/>
      <c r="G40" s="83"/>
      <c r="H40" s="46"/>
      <c r="I40" s="47"/>
      <c r="J40" s="31"/>
    </row>
    <row r="41" spans="1:10" ht="12.75">
      <c r="A41" s="29"/>
      <c r="B41" s="73"/>
      <c r="C41" s="73"/>
      <c r="D41" s="73"/>
      <c r="E41" s="79"/>
      <c r="F41" s="80"/>
      <c r="G41" s="81"/>
      <c r="H41" s="82"/>
      <c r="I41" s="82"/>
      <c r="J41" s="50"/>
    </row>
    <row r="42" spans="1:10" ht="12.75">
      <c r="A42" s="29">
        <v>5</v>
      </c>
      <c r="B42" s="72" t="s">
        <v>37</v>
      </c>
      <c r="C42" s="73"/>
      <c r="D42" s="73"/>
      <c r="E42" s="74">
        <f>E43+E44+E45+E46</f>
        <v>1249240</v>
      </c>
      <c r="F42" s="74">
        <f>F43+F44+F45+F46</f>
        <v>1245110</v>
      </c>
      <c r="G42" s="74">
        <f>G43+G44+G45+G46</f>
        <v>1249240</v>
      </c>
      <c r="H42" s="74">
        <f>H43+H44+H45+H46</f>
        <v>-4130</v>
      </c>
      <c r="I42" s="75">
        <f>I43+I45+I46+I44</f>
        <v>-4130</v>
      </c>
      <c r="J42" s="31"/>
    </row>
    <row r="43" spans="1:10" ht="12.75">
      <c r="A43" s="29"/>
      <c r="B43" s="33" t="s">
        <v>51</v>
      </c>
      <c r="C43" s="7" t="s">
        <v>20</v>
      </c>
      <c r="D43" s="12"/>
      <c r="E43" s="12">
        <v>807330</v>
      </c>
      <c r="F43" s="12">
        <v>781500</v>
      </c>
      <c r="G43" s="12">
        <f>E43</f>
        <v>807330</v>
      </c>
      <c r="H43" s="12">
        <f>F43-E43</f>
        <v>-25830</v>
      </c>
      <c r="I43" s="34">
        <f>F43-E43</f>
        <v>-25830</v>
      </c>
      <c r="J43" s="31"/>
    </row>
    <row r="44" spans="1:10" ht="12.75">
      <c r="A44" s="30"/>
      <c r="B44" s="35" t="s">
        <v>56</v>
      </c>
      <c r="C44" s="2" t="s">
        <v>20</v>
      </c>
      <c r="D44" s="2"/>
      <c r="E44" s="12">
        <v>22290</v>
      </c>
      <c r="F44" s="12">
        <v>24510</v>
      </c>
      <c r="G44" s="12">
        <f>E44</f>
        <v>22290</v>
      </c>
      <c r="H44" s="12">
        <f>F44-E44</f>
        <v>2220</v>
      </c>
      <c r="I44" s="34">
        <f>F44-E44</f>
        <v>2220</v>
      </c>
      <c r="J44" s="31"/>
    </row>
    <row r="45" spans="1:10" ht="12.75">
      <c r="A45" s="29"/>
      <c r="B45" s="35" t="s">
        <v>52</v>
      </c>
      <c r="C45" s="2" t="s">
        <v>20</v>
      </c>
      <c r="D45" s="2"/>
      <c r="E45" s="12">
        <v>257260</v>
      </c>
      <c r="F45" s="12">
        <v>269170</v>
      </c>
      <c r="G45" s="12">
        <f>E45</f>
        <v>257260</v>
      </c>
      <c r="H45" s="12">
        <f>F45-E45</f>
        <v>11910</v>
      </c>
      <c r="I45" s="34">
        <f>F45-E45</f>
        <v>11910</v>
      </c>
      <c r="J45" s="31"/>
    </row>
    <row r="46" spans="1:10" ht="13.5" thickBot="1">
      <c r="A46" s="29"/>
      <c r="B46" s="36" t="s">
        <v>53</v>
      </c>
      <c r="C46" s="37" t="s">
        <v>20</v>
      </c>
      <c r="D46" s="37"/>
      <c r="E46" s="24">
        <v>162360</v>
      </c>
      <c r="F46" s="24">
        <v>169930</v>
      </c>
      <c r="G46" s="24">
        <f>E46</f>
        <v>162360</v>
      </c>
      <c r="H46" s="24">
        <f>F46-E46</f>
        <v>7570</v>
      </c>
      <c r="I46" s="38">
        <f>F46-E46</f>
        <v>7570</v>
      </c>
      <c r="J46" s="31"/>
    </row>
    <row r="47" spans="1:10" ht="12.75">
      <c r="A47" s="15"/>
      <c r="B47" s="28"/>
      <c r="C47" s="15"/>
      <c r="D47" s="15"/>
      <c r="E47" s="16"/>
      <c r="F47" s="16"/>
      <c r="G47" s="16"/>
      <c r="H47" s="16"/>
      <c r="I47" s="16"/>
      <c r="J47" s="3"/>
    </row>
    <row r="48" spans="2:7" s="3" customFormat="1" ht="12.75">
      <c r="B48" t="s">
        <v>82</v>
      </c>
      <c r="C48"/>
      <c r="D48"/>
      <c r="E48"/>
      <c r="F48"/>
      <c r="G48" s="86">
        <v>2905.29</v>
      </c>
    </row>
    <row r="49" spans="1:7" ht="12.75">
      <c r="A49" s="15"/>
      <c r="B49" s="28"/>
      <c r="C49" s="15"/>
      <c r="D49" s="15"/>
      <c r="E49" s="3"/>
      <c r="F49" s="3"/>
      <c r="G49" s="3"/>
    </row>
    <row r="50" spans="1:7" ht="12.75">
      <c r="A50" s="15"/>
      <c r="B50" s="27"/>
      <c r="C50" s="26"/>
      <c r="D50" s="26"/>
      <c r="E50" s="27" t="s">
        <v>49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8" ht="12.75">
      <c r="A52" s="3"/>
      <c r="B52" s="3"/>
      <c r="C52" s="3"/>
      <c r="D52" s="3"/>
      <c r="E52" s="3"/>
      <c r="F52" s="3"/>
      <c r="G52" s="11"/>
      <c r="H52" s="3"/>
    </row>
    <row r="53" spans="1:7" ht="12.75">
      <c r="A53" s="15"/>
      <c r="B53" s="13"/>
      <c r="C53" s="11"/>
      <c r="D53" s="3"/>
      <c r="E53" s="3"/>
      <c r="F53" s="13" t="s">
        <v>46</v>
      </c>
      <c r="G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7"/>
      <c r="B55" s="3"/>
      <c r="C55" s="11"/>
      <c r="D55" s="3"/>
      <c r="E55" s="3"/>
      <c r="F55" s="3"/>
      <c r="G55" s="3"/>
    </row>
    <row r="56" spans="1:7" ht="12.75">
      <c r="A56" s="18"/>
      <c r="B56" s="3"/>
      <c r="C56" s="3"/>
      <c r="D56" s="3"/>
      <c r="E56" s="3"/>
      <c r="F56" s="3"/>
      <c r="G56" s="16"/>
    </row>
    <row r="57" spans="1:7" ht="18" customHeight="1">
      <c r="A57" s="18"/>
      <c r="B57" s="10"/>
      <c r="C57" s="3"/>
      <c r="D57" s="3"/>
      <c r="E57" s="3"/>
      <c r="F57" s="3"/>
      <c r="G57" s="3"/>
    </row>
    <row r="58" spans="1:6" ht="12.75">
      <c r="A58" s="3"/>
      <c r="B58" s="14" t="s">
        <v>54</v>
      </c>
      <c r="C58" s="3"/>
      <c r="D58" s="3"/>
      <c r="E58" s="3"/>
      <c r="F58" s="3"/>
    </row>
    <row r="59" ht="12.75">
      <c r="B59" s="71" t="s">
        <v>47</v>
      </c>
    </row>
    <row r="60" ht="12.75">
      <c r="B60" s="71" t="s">
        <v>48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2011-03-29T08:00:36Z</cp:lastPrinted>
  <dcterms:created xsi:type="dcterms:W3CDTF">2010-07-05T09:11:27Z</dcterms:created>
  <dcterms:modified xsi:type="dcterms:W3CDTF">2013-03-20T06:03:20Z</dcterms:modified>
  <cp:category/>
  <cp:version/>
  <cp:contentType/>
  <cp:contentStatus/>
</cp:coreProperties>
</file>