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<sst xmlns="http://schemas.openxmlformats.org/spreadsheetml/2006/main" count="103" uniqueCount="80">
  <si>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</si>
  <si>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</si>
  <si>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</si>
  <si>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</si>
  <si>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</si>
  <si>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</si>
  <si>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</si>
  <si>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</si>
  <si>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</si>
  <si>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</si>
  <si>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</si>
  <si>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</si>
  <si>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</si>
  <si>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</si>
  <si>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</si>
  <si>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</si>
  <si>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</si>
  <si>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</si>
  <si>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</si>
  <si>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</si>
  <si>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</si>
  <si>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</si>
  <si>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</si>
  <si>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</si>
  <si>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</si>
  <si>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</si>
  <si>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</si>
  <si>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</si>
  <si>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</si>
  <si>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</si>
  <si>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</si>
  <si>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</si>
  <si>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</si>
  <si>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</si>
  <si>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</si>
  <si>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</si>
  <si>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</si>
  <si>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</si>
  <si>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</si>
  <si>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</si>
  <si>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</si>
  <si>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</si>
  <si>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</si>
  <si>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</si>
  <si>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</si>
  <si>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</si>
  <si>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</si>
  <si>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</si>
  <si>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</si>
  <si>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</si>
  <si>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</si>
  <si>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</si>
  <si>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</si>
  <si>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</si>
  <si>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</si>
  <si>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</si>
  <si>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</si>
  <si>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электроэнергия</t>
  </si>
  <si>
    <t>договор с ООО "ЖЭУ-15"</t>
  </si>
  <si>
    <t>оплатаза телекоммуникацыи</t>
  </si>
  <si>
    <t>2012г.</t>
  </si>
  <si>
    <t>остаток  средств на 01.01.2012г.</t>
  </si>
  <si>
    <t>выполненные работы в 2012г.</t>
  </si>
  <si>
    <r>
      <t>по дому 128 ул. Московская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</si>
  <si>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</si>
  <si>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</si>
  <si>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</si>
  <si>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</si>
  <si>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</si>
  <si>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</si>
  <si>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</si>
  <si>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</si>
  <si>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</si>
  <si>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</si>
  <si>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</si>
  <si>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</si>
  <si>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недосборы насения</t>
  </si>
  <si>
    <t>Капитальный ремонт.</t>
  </si>
  <si>
    <t>Текущий ремонт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</si>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</sst>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2" fontId="0" fillId="0" borderId="11" xfId="0" applyNumberForma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3" fillId="0" borderId="21" xfId="0" applyFont="1" applyBorder="1" applyAlignment="1">
      <alignment/>
    </xf>
    <xf numFmtId="166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4" xfId="0" applyBorder="1" applyAlignment="1">
      <alignment wrapText="1"/>
    </xf>
    <xf numFmtId="2" fontId="0" fillId="0" borderId="2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wrapText="1"/>
    </xf>
    <xf numFmtId="2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29" xfId="0" applyNumberForma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2" t="s">
        <v>63</v>
      </c>
      <c r="B2" s="81"/>
      <c r="C2" s="81"/>
      <c r="D2" s="81"/>
      <c r="E2" s="81"/>
      <c r="F2" s="81"/>
      <c r="G2" s="8"/>
    </row>
    <row r="3" spans="1:7" ht="12.75">
      <c r="A3" s="81" t="s">
        <v>3</v>
      </c>
      <c r="B3" s="81"/>
      <c r="C3" s="81"/>
      <c r="D3" s="81"/>
      <c r="E3" s="81"/>
      <c r="F3" s="81"/>
      <c r="G3" s="8"/>
    </row>
    <row r="4" spans="1:7" ht="13.5" thickBot="1">
      <c r="A4" s="6"/>
      <c r="F4" s="6"/>
      <c r="G4" s="6"/>
    </row>
    <row r="5" spans="1:10" ht="12.75">
      <c r="A5" s="87" t="s">
        <v>0</v>
      </c>
      <c r="B5" s="83" t="s">
        <v>4</v>
      </c>
      <c r="C5" s="83" t="s">
        <v>5</v>
      </c>
      <c r="D5" s="85" t="s">
        <v>6</v>
      </c>
      <c r="E5" s="83" t="s">
        <v>7</v>
      </c>
      <c r="F5" s="83" t="s">
        <v>51</v>
      </c>
      <c r="G5" s="83" t="s">
        <v>8</v>
      </c>
      <c r="H5" s="89" t="s">
        <v>9</v>
      </c>
      <c r="I5" s="89" t="s">
        <v>10</v>
      </c>
      <c r="J5" s="91" t="s">
        <v>11</v>
      </c>
    </row>
    <row r="6" spans="1:10" ht="13.5" thickBot="1">
      <c r="A6" s="88"/>
      <c r="B6" s="84"/>
      <c r="C6" s="84"/>
      <c r="D6" s="86"/>
      <c r="E6" s="84"/>
      <c r="F6" s="84"/>
      <c r="G6" s="84"/>
      <c r="H6" s="90"/>
      <c r="I6" s="90"/>
      <c r="J6" s="92"/>
    </row>
    <row r="7" spans="1:10" ht="15" customHeight="1">
      <c r="A7" s="19"/>
      <c r="B7" s="20" t="s">
        <v>12</v>
      </c>
      <c r="C7" s="20" t="s">
        <v>15</v>
      </c>
      <c r="D7" s="21">
        <f>D8</f>
        <v>1303.8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3">
        <v>1303.8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60">
        <v>1</v>
      </c>
      <c r="B10" s="65" t="s">
        <v>16</v>
      </c>
      <c r="C10" s="44"/>
      <c r="D10" s="44" t="s">
        <v>64</v>
      </c>
      <c r="E10" s="44">
        <v>88260</v>
      </c>
      <c r="F10" s="44">
        <v>88370</v>
      </c>
      <c r="G10" s="44">
        <v>88260</v>
      </c>
      <c r="H10" s="44">
        <v>120</v>
      </c>
      <c r="I10" s="44">
        <v>0</v>
      </c>
      <c r="J10" s="63" t="s">
        <v>58</v>
      </c>
    </row>
    <row r="11" spans="1:10" ht="12.75">
      <c r="A11" s="61"/>
      <c r="B11" s="58" t="s">
        <v>17</v>
      </c>
      <c r="C11" s="2"/>
      <c r="D11" s="2"/>
      <c r="E11" s="2"/>
      <c r="F11" s="2"/>
      <c r="G11" s="2"/>
      <c r="H11" s="2"/>
      <c r="I11" s="24"/>
      <c r="J11" s="37"/>
    </row>
    <row r="12" spans="1:10" ht="12.75">
      <c r="A12" s="61" t="s">
        <v>18</v>
      </c>
      <c r="B12" s="58" t="s">
        <v>19</v>
      </c>
      <c r="C12" s="2" t="s">
        <v>20</v>
      </c>
      <c r="D12" s="2" t="s">
        <v>65</v>
      </c>
      <c r="E12" s="13">
        <v>11330</v>
      </c>
      <c r="F12" s="7">
        <v>11300</v>
      </c>
      <c r="G12" s="13">
        <f>E12</f>
        <v>11330</v>
      </c>
      <c r="H12" s="7">
        <f>F12-G12</f>
        <v>-30</v>
      </c>
      <c r="I12" s="66">
        <f>E12-F12</f>
        <v>30</v>
      </c>
      <c r="J12" s="37" t="s">
        <v>38</v>
      </c>
    </row>
    <row r="13" spans="1:10" ht="12.75">
      <c r="A13" s="61" t="s">
        <v>21</v>
      </c>
      <c r="B13" s="58" t="s">
        <v>22</v>
      </c>
      <c r="C13" s="2" t="s">
        <v>20</v>
      </c>
      <c r="D13" s="2" t="s">
        <v>66</v>
      </c>
      <c r="E13" s="13">
        <v>15590</v>
      </c>
      <c r="F13" s="7">
        <v>15550</v>
      </c>
      <c r="G13" s="13">
        <f>E13</f>
        <v>15590</v>
      </c>
      <c r="H13" s="7">
        <f>F13-G13</f>
        <v>-40</v>
      </c>
      <c r="I13" s="66">
        <f aca="true" t="shared" si="0" ref="I13:I20">E13-F13</f>
        <v>40</v>
      </c>
      <c r="J13" s="37" t="s">
        <v>38</v>
      </c>
    </row>
    <row r="14" spans="1:10" ht="12.75">
      <c r="A14" s="52" t="s">
        <v>23</v>
      </c>
      <c r="B14" s="58" t="s">
        <v>1</v>
      </c>
      <c r="C14" s="2" t="s">
        <v>20</v>
      </c>
      <c r="D14" s="2" t="s">
        <v>67</v>
      </c>
      <c r="E14" s="13">
        <v>21700</v>
      </c>
      <c r="F14" s="7">
        <v>21770</v>
      </c>
      <c r="G14" s="13">
        <f>E14</f>
        <v>21700</v>
      </c>
      <c r="H14" s="7">
        <f>F14-G14</f>
        <v>70</v>
      </c>
      <c r="I14" s="66">
        <f t="shared" si="0"/>
        <v>-70</v>
      </c>
      <c r="J14" s="37" t="s">
        <v>38</v>
      </c>
    </row>
    <row r="15" spans="1:10" ht="12.75">
      <c r="A15" s="51" t="s">
        <v>24</v>
      </c>
      <c r="B15" s="58" t="s">
        <v>25</v>
      </c>
      <c r="C15" s="2" t="s">
        <v>20</v>
      </c>
      <c r="D15" s="2">
        <v>0</v>
      </c>
      <c r="E15" s="13">
        <f>D15*D8*12</f>
        <v>0</v>
      </c>
      <c r="F15" s="7">
        <f>E15*97.4/100</f>
        <v>0</v>
      </c>
      <c r="G15" s="13">
        <v>0</v>
      </c>
      <c r="H15" s="7">
        <f>F15-G15</f>
        <v>0</v>
      </c>
      <c r="I15" s="66">
        <f t="shared" si="0"/>
        <v>0</v>
      </c>
      <c r="J15" s="38"/>
    </row>
    <row r="16" spans="1:10" ht="25.5">
      <c r="A16" s="51" t="s">
        <v>26</v>
      </c>
      <c r="B16" s="48" t="s">
        <v>27</v>
      </c>
      <c r="C16" s="2" t="s">
        <v>20</v>
      </c>
      <c r="D16" s="2" t="s">
        <v>68</v>
      </c>
      <c r="E16" s="13">
        <v>16110</v>
      </c>
      <c r="F16" s="7">
        <v>16230</v>
      </c>
      <c r="G16" s="13">
        <f aca="true" t="shared" si="1" ref="G16:G21">E16</f>
        <v>16110</v>
      </c>
      <c r="H16" s="7">
        <f aca="true" t="shared" si="2" ref="H16:H21">F16-G16</f>
        <v>120</v>
      </c>
      <c r="I16" s="66">
        <f t="shared" si="0"/>
        <v>-120</v>
      </c>
      <c r="J16" s="37" t="s">
        <v>74</v>
      </c>
    </row>
    <row r="17" spans="1:10" ht="25.5">
      <c r="A17" s="51" t="s">
        <v>28</v>
      </c>
      <c r="B17" s="58" t="s">
        <v>56</v>
      </c>
      <c r="C17" s="2" t="s">
        <v>20</v>
      </c>
      <c r="D17" s="1" t="s">
        <v>69</v>
      </c>
      <c r="E17" s="13">
        <v>15600</v>
      </c>
      <c r="F17" s="7">
        <v>15600</v>
      </c>
      <c r="G17" s="13">
        <f t="shared" si="1"/>
        <v>15600</v>
      </c>
      <c r="H17" s="7">
        <f t="shared" si="2"/>
        <v>0</v>
      </c>
      <c r="I17" s="66">
        <f t="shared" si="0"/>
        <v>0</v>
      </c>
      <c r="J17" s="38" t="s">
        <v>39</v>
      </c>
    </row>
    <row r="18" spans="1:10" ht="25.5">
      <c r="A18" s="51" t="s">
        <v>29</v>
      </c>
      <c r="B18" s="67" t="s">
        <v>30</v>
      </c>
      <c r="C18" s="2" t="s">
        <v>20</v>
      </c>
      <c r="D18" s="2" t="s">
        <v>70</v>
      </c>
      <c r="E18" s="13">
        <v>4350</v>
      </c>
      <c r="F18" s="7">
        <v>4340</v>
      </c>
      <c r="G18" s="13">
        <f t="shared" si="1"/>
        <v>4350</v>
      </c>
      <c r="H18" s="7">
        <f t="shared" si="2"/>
        <v>-10</v>
      </c>
      <c r="I18" s="66">
        <f t="shared" si="0"/>
        <v>10</v>
      </c>
      <c r="J18" s="38" t="s">
        <v>40</v>
      </c>
    </row>
    <row r="19" spans="1:10" ht="25.5">
      <c r="A19" s="51" t="s">
        <v>31</v>
      </c>
      <c r="B19" s="48" t="s">
        <v>32</v>
      </c>
      <c r="C19" s="2" t="s">
        <v>20</v>
      </c>
      <c r="D19" s="2" t="s">
        <v>71</v>
      </c>
      <c r="E19" s="13">
        <v>1310</v>
      </c>
      <c r="F19" s="7">
        <v>1320</v>
      </c>
      <c r="G19" s="13">
        <f t="shared" si="1"/>
        <v>1310</v>
      </c>
      <c r="H19" s="7">
        <f t="shared" si="2"/>
        <v>10</v>
      </c>
      <c r="I19" s="66">
        <f t="shared" si="0"/>
        <v>-10</v>
      </c>
      <c r="J19" s="38" t="s">
        <v>41</v>
      </c>
    </row>
    <row r="20" spans="1:10" ht="25.5">
      <c r="A20" s="62" t="s">
        <v>33</v>
      </c>
      <c r="B20" s="58" t="s">
        <v>34</v>
      </c>
      <c r="C20" s="2" t="s">
        <v>20</v>
      </c>
      <c r="D20" s="2">
        <v>0.08</v>
      </c>
      <c r="E20" s="13">
        <v>1660</v>
      </c>
      <c r="F20" s="7">
        <v>1650</v>
      </c>
      <c r="G20" s="13">
        <f t="shared" si="1"/>
        <v>1660</v>
      </c>
      <c r="H20" s="7">
        <f t="shared" si="2"/>
        <v>-10</v>
      </c>
      <c r="I20" s="66">
        <f t="shared" si="0"/>
        <v>10</v>
      </c>
      <c r="J20" s="38" t="s">
        <v>42</v>
      </c>
    </row>
    <row r="21" spans="1:10" ht="13.5" thickBot="1">
      <c r="A21" s="62" t="s">
        <v>45</v>
      </c>
      <c r="B21" s="59" t="s">
        <v>35</v>
      </c>
      <c r="C21" s="5" t="s">
        <v>20</v>
      </c>
      <c r="D21" s="5" t="s">
        <v>72</v>
      </c>
      <c r="E21" s="26">
        <v>610</v>
      </c>
      <c r="F21" s="7">
        <v>610</v>
      </c>
      <c r="G21" s="26">
        <f t="shared" si="1"/>
        <v>610</v>
      </c>
      <c r="H21" s="50">
        <f t="shared" si="2"/>
        <v>0</v>
      </c>
      <c r="I21" s="68">
        <f>E21-F21</f>
        <v>0</v>
      </c>
      <c r="J21" s="37" t="s">
        <v>43</v>
      </c>
    </row>
    <row r="22" spans="1:10" ht="12.75">
      <c r="A22" s="32"/>
      <c r="B22" s="40"/>
      <c r="C22" s="40"/>
      <c r="D22" s="40"/>
      <c r="E22" s="41"/>
      <c r="F22" s="64"/>
      <c r="G22" s="41"/>
      <c r="H22" s="64"/>
      <c r="I22" s="64"/>
      <c r="J22" s="24"/>
    </row>
    <row r="23" spans="1:10" ht="25.5">
      <c r="A23" s="32">
        <v>2</v>
      </c>
      <c r="B23" s="4" t="s">
        <v>36</v>
      </c>
      <c r="C23" s="2" t="s">
        <v>20</v>
      </c>
      <c r="D23" s="2" t="s">
        <v>73</v>
      </c>
      <c r="E23" s="28">
        <v>31950</v>
      </c>
      <c r="F23" s="10">
        <v>30700</v>
      </c>
      <c r="G23" s="28">
        <f>E23</f>
        <v>31950</v>
      </c>
      <c r="H23" s="10">
        <f>F23-G23</f>
        <v>-1250</v>
      </c>
      <c r="I23" s="10">
        <f>E23-F23</f>
        <v>1250</v>
      </c>
      <c r="J23" s="33" t="s">
        <v>44</v>
      </c>
    </row>
    <row r="24" spans="1:10" ht="13.5" thickBot="1">
      <c r="A24" s="32"/>
      <c r="B24" s="53"/>
      <c r="C24" s="39"/>
      <c r="D24" s="39"/>
      <c r="E24" s="54"/>
      <c r="F24" s="55"/>
      <c r="G24" s="54"/>
      <c r="H24" s="55"/>
      <c r="I24" s="55"/>
      <c r="J24" s="24"/>
    </row>
    <row r="25" spans="1:10" ht="12.75">
      <c r="A25" s="51">
        <v>3</v>
      </c>
      <c r="B25" s="42" t="s">
        <v>78</v>
      </c>
      <c r="C25" s="20" t="s">
        <v>20</v>
      </c>
      <c r="D25" s="20"/>
      <c r="E25" s="43"/>
      <c r="F25" s="44">
        <f>F26+F27</f>
        <v>89900.5</v>
      </c>
      <c r="G25" s="43">
        <v>1140</v>
      </c>
      <c r="H25" s="43">
        <f>F25-G25</f>
        <v>88760.5</v>
      </c>
      <c r="I25" s="56">
        <v>3590</v>
      </c>
      <c r="J25" s="37"/>
    </row>
    <row r="26" spans="1:10" ht="12.75">
      <c r="A26" s="51"/>
      <c r="B26" s="57" t="s">
        <v>60</v>
      </c>
      <c r="C26" s="2" t="s">
        <v>20</v>
      </c>
      <c r="D26" s="2" t="s">
        <v>75</v>
      </c>
      <c r="E26" s="13">
        <v>32100</v>
      </c>
      <c r="F26" s="7">
        <v>34700</v>
      </c>
      <c r="G26" s="2"/>
      <c r="H26" s="2"/>
      <c r="I26" s="66"/>
      <c r="J26" s="37"/>
    </row>
    <row r="27" spans="1:10" ht="12.75">
      <c r="A27" s="51"/>
      <c r="B27" s="58" t="s">
        <v>61</v>
      </c>
      <c r="C27" s="2"/>
      <c r="D27" s="2"/>
      <c r="E27" s="13"/>
      <c r="F27" s="7">
        <v>55200.5</v>
      </c>
      <c r="G27" s="2"/>
      <c r="H27" s="2"/>
      <c r="I27" s="24"/>
      <c r="J27" s="37"/>
    </row>
    <row r="28" spans="1:10" ht="12.75">
      <c r="A28" s="52"/>
      <c r="B28" s="58" t="s">
        <v>62</v>
      </c>
      <c r="C28" s="2"/>
      <c r="D28" s="2"/>
      <c r="E28" s="13"/>
      <c r="F28" s="7"/>
      <c r="G28" s="28">
        <v>0</v>
      </c>
      <c r="H28" s="2"/>
      <c r="I28" s="24"/>
      <c r="J28" s="37"/>
    </row>
    <row r="29" spans="1:10" ht="13.5" thickBot="1">
      <c r="A29" s="36"/>
      <c r="B29" s="58" t="s">
        <v>76</v>
      </c>
      <c r="C29" s="7"/>
      <c r="D29" s="2"/>
      <c r="E29" s="13"/>
      <c r="F29" s="7"/>
      <c r="G29" s="13">
        <v>1140</v>
      </c>
      <c r="H29" s="2"/>
      <c r="I29" s="24"/>
      <c r="J29" s="37"/>
    </row>
    <row r="30" spans="1:10" ht="12.75">
      <c r="A30" s="36">
        <v>4</v>
      </c>
      <c r="B30" s="42" t="s">
        <v>77</v>
      </c>
      <c r="C30" s="20" t="s">
        <v>20</v>
      </c>
      <c r="D30" s="20">
        <v>1.5</v>
      </c>
      <c r="E30" s="43"/>
      <c r="F30" s="44">
        <v>-61516.5</v>
      </c>
      <c r="G30" s="44">
        <v>0</v>
      </c>
      <c r="H30" s="44">
        <f>F30-G30</f>
        <v>-61516.5</v>
      </c>
      <c r="I30" s="45">
        <v>2437.58</v>
      </c>
      <c r="J30" s="37"/>
    </row>
    <row r="31" spans="1:10" ht="12.75">
      <c r="A31" s="36"/>
      <c r="B31" s="57" t="s">
        <v>60</v>
      </c>
      <c r="C31" s="2"/>
      <c r="D31" s="2"/>
      <c r="E31" s="28">
        <v>19481.4</v>
      </c>
      <c r="F31" s="10">
        <v>19921.69</v>
      </c>
      <c r="G31" s="10"/>
      <c r="H31" s="10"/>
      <c r="I31" s="46"/>
      <c r="J31" s="37"/>
    </row>
    <row r="32" spans="1:10" ht="12.75">
      <c r="A32" s="36"/>
      <c r="B32" s="58" t="s">
        <v>61</v>
      </c>
      <c r="C32" s="2"/>
      <c r="D32" s="2"/>
      <c r="E32" s="28"/>
      <c r="F32" s="10">
        <v>-81438.19</v>
      </c>
      <c r="G32" s="10"/>
      <c r="H32" s="10"/>
      <c r="I32" s="46"/>
      <c r="J32" s="37"/>
    </row>
    <row r="33" spans="1:10" ht="12.75">
      <c r="A33" s="36"/>
      <c r="B33" s="58" t="s">
        <v>62</v>
      </c>
      <c r="C33" s="2"/>
      <c r="D33" s="2"/>
      <c r="E33" s="28"/>
      <c r="F33" s="10"/>
      <c r="G33" s="10">
        <v>0</v>
      </c>
      <c r="H33" s="4"/>
      <c r="I33" s="47"/>
      <c r="J33" s="37"/>
    </row>
    <row r="34" spans="1:10" ht="13.5" thickBot="1">
      <c r="A34" s="36"/>
      <c r="B34" s="71"/>
      <c r="C34" s="72"/>
      <c r="D34" s="39"/>
      <c r="E34" s="73"/>
      <c r="F34" s="72"/>
      <c r="G34" s="73"/>
      <c r="H34" s="39"/>
      <c r="I34" s="74"/>
      <c r="J34" s="38"/>
    </row>
    <row r="35" spans="1:10" ht="12.75">
      <c r="A35" s="36">
        <v>5</v>
      </c>
      <c r="B35" s="75" t="s">
        <v>37</v>
      </c>
      <c r="C35" s="20"/>
      <c r="D35" s="20"/>
      <c r="E35" s="21">
        <f>E36+E37+E38+E39+E40</f>
        <v>455010</v>
      </c>
      <c r="F35" s="21">
        <f>F36+F37+F38+F39+F40</f>
        <v>450300</v>
      </c>
      <c r="G35" s="21">
        <f>G36+G37+G38+G39+G40</f>
        <v>455010</v>
      </c>
      <c r="H35" s="21">
        <f>H36+H37+H38+H39+H40</f>
        <v>-4710</v>
      </c>
      <c r="I35" s="76">
        <f>I36+I37+I38+I39+I40</f>
        <v>-4710</v>
      </c>
      <c r="J35" s="37"/>
    </row>
    <row r="36" spans="1:10" ht="12.75">
      <c r="A36" s="36"/>
      <c r="B36" s="80" t="s">
        <v>57</v>
      </c>
      <c r="C36" s="40" t="s">
        <v>20</v>
      </c>
      <c r="D36" s="40"/>
      <c r="E36" s="41">
        <v>8380</v>
      </c>
      <c r="F36" s="41">
        <v>8690</v>
      </c>
      <c r="G36" s="41">
        <f>E36</f>
        <v>8380</v>
      </c>
      <c r="H36" s="41">
        <f>F36-E36</f>
        <v>310</v>
      </c>
      <c r="I36" s="79">
        <f aca="true" t="shared" si="3" ref="I36:I44">F36-E36</f>
        <v>310</v>
      </c>
      <c r="J36" s="37"/>
    </row>
    <row r="37" spans="1:10" ht="12.75">
      <c r="A37" s="36"/>
      <c r="B37" s="58" t="s">
        <v>52</v>
      </c>
      <c r="C37" s="7" t="s">
        <v>20</v>
      </c>
      <c r="D37" s="13"/>
      <c r="E37" s="13">
        <v>329070</v>
      </c>
      <c r="F37" s="13">
        <v>318150</v>
      </c>
      <c r="G37" s="13">
        <f>E37</f>
        <v>329070</v>
      </c>
      <c r="H37" s="13">
        <f>F37-E37</f>
        <v>-10920</v>
      </c>
      <c r="I37" s="77">
        <f t="shared" si="3"/>
        <v>-10920</v>
      </c>
      <c r="J37" s="37"/>
    </row>
    <row r="38" spans="1:10" ht="12.75">
      <c r="A38" s="62"/>
      <c r="B38" s="48" t="s">
        <v>53</v>
      </c>
      <c r="C38" s="2" t="s">
        <v>20</v>
      </c>
      <c r="D38" s="2"/>
      <c r="E38" s="13">
        <v>0</v>
      </c>
      <c r="F38" s="13">
        <v>0</v>
      </c>
      <c r="G38" s="13">
        <f>E38</f>
        <v>0</v>
      </c>
      <c r="H38" s="13">
        <f>F38-E38</f>
        <v>0</v>
      </c>
      <c r="I38" s="77">
        <f t="shared" si="3"/>
        <v>0</v>
      </c>
      <c r="J38" s="37"/>
    </row>
    <row r="39" spans="1:10" ht="12.75">
      <c r="A39" s="36"/>
      <c r="B39" s="48" t="s">
        <v>54</v>
      </c>
      <c r="C39" s="2" t="s">
        <v>20</v>
      </c>
      <c r="D39" s="2"/>
      <c r="E39" s="13">
        <v>72070</v>
      </c>
      <c r="F39" s="13">
        <v>75670</v>
      </c>
      <c r="G39" s="13">
        <f>E39</f>
        <v>72070</v>
      </c>
      <c r="H39" s="13">
        <f>F39-E39</f>
        <v>3600</v>
      </c>
      <c r="I39" s="77">
        <f t="shared" si="3"/>
        <v>3600</v>
      </c>
      <c r="J39" s="37"/>
    </row>
    <row r="40" spans="1:10" ht="13.5" thickBot="1">
      <c r="A40" s="69"/>
      <c r="B40" s="49" t="s">
        <v>55</v>
      </c>
      <c r="C40" s="34" t="s">
        <v>20</v>
      </c>
      <c r="D40" s="34"/>
      <c r="E40" s="26">
        <v>45490</v>
      </c>
      <c r="F40" s="26">
        <v>47790</v>
      </c>
      <c r="G40" s="26">
        <f>E40</f>
        <v>45490</v>
      </c>
      <c r="H40" s="26">
        <f>F40-E40</f>
        <v>2300</v>
      </c>
      <c r="I40" s="78">
        <f t="shared" si="3"/>
        <v>2300</v>
      </c>
      <c r="J40" s="70"/>
    </row>
    <row r="41" spans="1:10" ht="12.75">
      <c r="A41" s="16"/>
      <c r="B41" s="31"/>
      <c r="C41" s="16"/>
      <c r="D41" s="16"/>
      <c r="E41" s="17"/>
      <c r="F41" s="17"/>
      <c r="G41" s="17"/>
      <c r="H41" s="17"/>
      <c r="I41" s="17"/>
      <c r="J41" s="3"/>
    </row>
    <row r="42" spans="1:10" ht="12.75">
      <c r="A42" s="16"/>
      <c r="B42" t="s">
        <v>79</v>
      </c>
      <c r="G42" s="93">
        <v>2406.65</v>
      </c>
      <c r="H42" s="17"/>
      <c r="I42" s="17"/>
      <c r="J42" s="3"/>
    </row>
    <row r="43" spans="1:10" ht="12.75">
      <c r="A43" s="16"/>
      <c r="B43" s="31"/>
      <c r="C43" s="16"/>
      <c r="D43" s="16"/>
      <c r="E43" s="17"/>
      <c r="F43" s="17"/>
      <c r="G43" s="17"/>
      <c r="H43" s="17"/>
      <c r="I43" s="17"/>
      <c r="J43" s="3"/>
    </row>
    <row r="44" spans="1:10" ht="12.75">
      <c r="A44" s="16"/>
      <c r="B44" s="31" t="s">
        <v>59</v>
      </c>
      <c r="C44" s="16"/>
      <c r="D44" s="16"/>
      <c r="E44" s="17">
        <v>600</v>
      </c>
      <c r="F44" s="17">
        <v>600</v>
      </c>
      <c r="G44" s="17"/>
      <c r="H44" s="17">
        <v>600</v>
      </c>
      <c r="I44" s="17">
        <f t="shared" si="3"/>
        <v>0</v>
      </c>
      <c r="J44" s="3"/>
    </row>
    <row r="45" spans="1:10" ht="12.75">
      <c r="A45" s="16"/>
      <c r="B45" s="31"/>
      <c r="C45" s="16"/>
      <c r="D45" s="16"/>
      <c r="E45" s="17"/>
      <c r="F45" s="17"/>
      <c r="G45" s="17"/>
      <c r="H45" s="17"/>
      <c r="I45" s="17"/>
      <c r="J45" s="3"/>
    </row>
    <row r="46" spans="1:4" s="3" customFormat="1" ht="12.75">
      <c r="A46" s="16"/>
      <c r="B46" s="31"/>
      <c r="C46" s="16"/>
      <c r="D46" s="16"/>
    </row>
    <row r="47" spans="1:7" ht="12.75">
      <c r="A47" s="16"/>
      <c r="B47" s="30"/>
      <c r="C47" s="29"/>
      <c r="D47" s="29"/>
      <c r="E47" s="30" t="s">
        <v>50</v>
      </c>
      <c r="F47" s="3"/>
      <c r="G47" s="3"/>
    </row>
    <row r="48" spans="1:7" ht="12.75">
      <c r="A48" s="15"/>
      <c r="B48" s="14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8" ht="12.75">
      <c r="A50" s="16"/>
      <c r="B50" s="14"/>
      <c r="C50" s="12"/>
      <c r="D50" s="3"/>
      <c r="E50" s="3"/>
      <c r="F50" s="14" t="s">
        <v>46</v>
      </c>
      <c r="G50" s="12"/>
      <c r="H50" s="3"/>
    </row>
    <row r="51" spans="1:7" ht="12.75">
      <c r="A51" s="16"/>
      <c r="B51" s="3"/>
      <c r="C51" s="12"/>
      <c r="D51" s="3"/>
      <c r="E51" s="3"/>
      <c r="F51" s="3"/>
      <c r="G51" s="3"/>
    </row>
    <row r="52" spans="1:7" ht="12.75">
      <c r="A52" s="18"/>
      <c r="B52" s="11"/>
      <c r="C52" s="3"/>
      <c r="D52" s="3"/>
      <c r="E52" s="3"/>
      <c r="F52" s="3"/>
      <c r="G52" s="17"/>
    </row>
    <row r="53" spans="1:7" ht="18" customHeight="1">
      <c r="A53" s="3"/>
      <c r="B53" s="15" t="s">
        <v>47</v>
      </c>
      <c r="C53" s="3"/>
      <c r="D53" s="3"/>
      <c r="E53" s="3"/>
      <c r="F53" s="3"/>
      <c r="G53" s="3"/>
    </row>
    <row r="54" ht="12.75">
      <c r="B54" s="35" t="s">
        <v>48</v>
      </c>
    </row>
    <row r="55" ht="12.75">
      <c r="B55" s="35" t="s">
        <v>49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2011-04-12T12:10:39Z</cp:lastPrinted>
  <dcterms:created xsi:type="dcterms:W3CDTF">2010-07-05T09:11:27Z</dcterms:created>
  <dcterms:modified xsi:type="dcterms:W3CDTF">2013-03-19T04:24:43Z</dcterms:modified>
  <cp:category/>
  <cp:version/>
  <cp:contentType/>
  <cp:contentStatus/>
</cp:coreProperties>
</file>