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<sst xmlns="http://schemas.openxmlformats.org/spreadsheetml/2006/main" count="106" uniqueCount="72">
  <si>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</si>
  <si>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</si>
  <si>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Кибальчича ул, д.18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</si>
  <si>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</si>
  <si>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</si>
  <si>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</si>
  <si>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</si>
  <si>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</si>
  <si>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</si>
  <si>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</si>
  <si>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</si>
  <si>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</si>
  <si>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</si>
  <si>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</si>
  <si>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</si>
  <si>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</si>
  <si>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</si>
  <si>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</si>
  <si>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</si>
  <si>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</si>
  <si>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</si>
  <si>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</si>
  <si>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</si>
  <si>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</si>
  <si>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</si>
  <si>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</si>
  <si>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</si>
  <si>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</si>
  <si>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</si>
  <si>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</si>
  <si>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</si>
  <si>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</si>
  <si>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</si>
  <si>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</si>
  <si>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</si>
  <si>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</si>
  <si>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</si>
  <si>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</si>
  <si>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</si>
  <si>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</si>
  <si>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</si>
  <si>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</si>
  <si>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</si>
  <si>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</si>
  <si>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</si>
  <si>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</si>
  <si>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</si>
  <si>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</si>
  <si>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</si>
  <si>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</si>
  <si>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Начислено населению</t>
  </si>
  <si>
    <t>Задолженность населения</t>
  </si>
  <si>
    <t>Расшифровка вып. работ по текущему ремонту за 2014г.</t>
  </si>
  <si>
    <t>Оплата провайдеров за 2014г.</t>
  </si>
  <si>
    <t>ЗАО "Комстар-Регионы"</t>
  </si>
  <si>
    <t>Итого: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</si>
  <si>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</si>
  <si>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</si>
  <si>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</si>
  <si>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</si>
  <si>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</si>
  <si>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ремонт межпанельных швов кв.121,56,30,55,35,40</t>
  </si>
  <si>
    <t>ремонт подъездов №1,2,3,4</t>
  </si>
  <si>
    <t>ремонт системы ЦО</t>
  </si>
  <si>
    <t xml:space="preserve">установка аварийного освещения в кабинах лифтов </t>
  </si>
  <si>
    <t>ОАО "ВымпелКом"</t>
  </si>
  <si>
    <t>ОАО "ЦентрТелеком"</t>
  </si>
  <si>
    <t>Макснет-Системы ООО</t>
  </si>
  <si>
    <t>дог-р с ООО "Участок №21"</t>
  </si>
  <si>
    <t>закроются  по протоколу</t>
  </si>
  <si>
    <t>протоколу</t>
  </si>
  <si>
    <t>Сборы населения на ремонт крыши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</si>
</sst>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B12">
      <selection activeCell="B26" sqref="B26:D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75390625" style="1" customWidth="1"/>
    <col min="7" max="7" width="12.25390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3:14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61"/>
      <c r="D4" s="62"/>
      <c r="E4" s="3" t="s">
        <v>5</v>
      </c>
      <c r="F4" s="2" t="s">
        <v>6</v>
      </c>
      <c r="G4" s="3" t="s">
        <v>50</v>
      </c>
      <c r="H4" s="2" t="s">
        <v>7</v>
      </c>
      <c r="I4" s="3" t="s">
        <v>8</v>
      </c>
      <c r="J4" s="60" t="s">
        <v>9</v>
      </c>
      <c r="K4" s="61"/>
      <c r="L4" s="62"/>
      <c r="M4" s="60" t="s">
        <v>10</v>
      </c>
      <c r="N4" s="64"/>
      <c r="O4" s="2" t="s">
        <v>11</v>
      </c>
    </row>
    <row r="5" spans="1:15" ht="15.75" customHeight="1">
      <c r="A5" s="4"/>
      <c r="B5" s="63" t="s">
        <v>12</v>
      </c>
      <c r="C5" s="61"/>
      <c r="D5" s="62"/>
      <c r="E5" s="5" t="s">
        <v>13</v>
      </c>
      <c r="F5" s="6"/>
      <c r="G5" s="7">
        <v>7628.6</v>
      </c>
      <c r="H5" s="6"/>
      <c r="I5" s="8"/>
      <c r="J5" s="68"/>
      <c r="K5" s="61"/>
      <c r="L5" s="62"/>
      <c r="M5" s="68"/>
      <c r="N5" s="69"/>
      <c r="O5" s="6"/>
    </row>
    <row r="6" spans="1:15" ht="26.25" customHeight="1">
      <c r="A6" s="11">
        <v>1</v>
      </c>
      <c r="B6" s="70" t="s">
        <v>14</v>
      </c>
      <c r="C6" s="61"/>
      <c r="D6" s="62"/>
      <c r="E6" s="8"/>
      <c r="F6" s="12">
        <v>7.23</v>
      </c>
      <c r="G6" s="7">
        <v>661858.68</v>
      </c>
      <c r="H6" s="12">
        <v>651518.38</v>
      </c>
      <c r="I6" s="7">
        <v>661858.68</v>
      </c>
      <c r="J6" s="71">
        <v>-10340.3</v>
      </c>
      <c r="K6" s="61"/>
      <c r="L6" s="62"/>
      <c r="M6" s="71">
        <v>10340.3</v>
      </c>
      <c r="N6" s="62"/>
      <c r="O6" s="28" t="s">
        <v>68</v>
      </c>
    </row>
    <row r="7" spans="1:15" ht="14.25" customHeight="1">
      <c r="A7" s="4">
        <v>1.1</v>
      </c>
      <c r="B7" s="63" t="s">
        <v>15</v>
      </c>
      <c r="C7" s="61"/>
      <c r="D7" s="62"/>
      <c r="E7" s="5" t="s">
        <v>16</v>
      </c>
      <c r="F7" s="12">
        <v>0.76</v>
      </c>
      <c r="G7" s="7">
        <v>69573</v>
      </c>
      <c r="H7" s="12">
        <v>68486.04</v>
      </c>
      <c r="I7" s="7">
        <v>69573</v>
      </c>
      <c r="J7" s="71">
        <v>-1086.96</v>
      </c>
      <c r="K7" s="61"/>
      <c r="L7" s="62"/>
      <c r="M7" s="71">
        <v>1086.96</v>
      </c>
      <c r="N7" s="62"/>
      <c r="O7" s="28" t="s">
        <v>38</v>
      </c>
    </row>
    <row r="8" spans="1:15" ht="15" customHeight="1">
      <c r="A8" s="4">
        <v>1.2</v>
      </c>
      <c r="B8" s="63" t="s">
        <v>17</v>
      </c>
      <c r="C8" s="61"/>
      <c r="D8" s="62"/>
      <c r="E8" s="5" t="s">
        <v>16</v>
      </c>
      <c r="F8" s="12">
        <v>1.48</v>
      </c>
      <c r="G8" s="7">
        <v>135484.2</v>
      </c>
      <c r="H8" s="12">
        <v>133367.52</v>
      </c>
      <c r="I8" s="7">
        <v>135484.2</v>
      </c>
      <c r="J8" s="71">
        <v>-2116.68</v>
      </c>
      <c r="K8" s="61"/>
      <c r="L8" s="62"/>
      <c r="M8" s="71">
        <v>2116.68</v>
      </c>
      <c r="N8" s="62"/>
      <c r="O8" s="28" t="s">
        <v>38</v>
      </c>
    </row>
    <row r="9" spans="1:15" ht="15" customHeight="1">
      <c r="A9" s="4">
        <v>1.3</v>
      </c>
      <c r="B9" s="63" t="s">
        <v>18</v>
      </c>
      <c r="C9" s="61"/>
      <c r="D9" s="62"/>
      <c r="E9" s="5" t="s">
        <v>16</v>
      </c>
      <c r="F9" s="12">
        <v>1.85</v>
      </c>
      <c r="G9" s="7">
        <v>169355.28</v>
      </c>
      <c r="H9" s="12">
        <v>166709.42</v>
      </c>
      <c r="I9" s="7">
        <v>169355.28</v>
      </c>
      <c r="J9" s="71">
        <v>-2645.86</v>
      </c>
      <c r="K9" s="61"/>
      <c r="L9" s="62"/>
      <c r="M9" s="71">
        <v>2645.86</v>
      </c>
      <c r="N9" s="62"/>
      <c r="O9" s="28" t="s">
        <v>38</v>
      </c>
    </row>
    <row r="10" spans="1:15" ht="15" customHeight="1">
      <c r="A10" s="4">
        <v>1.4</v>
      </c>
      <c r="B10" s="63" t="s">
        <v>19</v>
      </c>
      <c r="C10" s="61"/>
      <c r="D10" s="62"/>
      <c r="E10" s="5" t="s">
        <v>16</v>
      </c>
      <c r="F10" s="12">
        <v>1.43</v>
      </c>
      <c r="G10" s="7">
        <v>130907.04</v>
      </c>
      <c r="H10" s="12">
        <v>128861.84</v>
      </c>
      <c r="I10" s="7">
        <v>130907.04</v>
      </c>
      <c r="J10" s="71">
        <v>-2045.2</v>
      </c>
      <c r="K10" s="61"/>
      <c r="L10" s="62"/>
      <c r="M10" s="71">
        <v>2045.2</v>
      </c>
      <c r="N10" s="62"/>
      <c r="O10" s="28" t="s">
        <v>39</v>
      </c>
    </row>
    <row r="11" spans="1:15" ht="15" customHeight="1">
      <c r="A11" s="4">
        <v>1.5</v>
      </c>
      <c r="B11" s="63" t="s">
        <v>20</v>
      </c>
      <c r="C11" s="61"/>
      <c r="D11" s="62"/>
      <c r="E11" s="5" t="s">
        <v>16</v>
      </c>
      <c r="F11" s="12">
        <v>1.16</v>
      </c>
      <c r="G11" s="7">
        <v>106190.28</v>
      </c>
      <c r="H11" s="12">
        <v>104531.25</v>
      </c>
      <c r="I11" s="7">
        <v>106190.28</v>
      </c>
      <c r="J11" s="71">
        <v>-1659.03</v>
      </c>
      <c r="K11" s="61"/>
      <c r="L11" s="62"/>
      <c r="M11" s="71">
        <v>1659.03</v>
      </c>
      <c r="N11" s="62"/>
      <c r="O11" s="28" t="s">
        <v>40</v>
      </c>
    </row>
    <row r="12" spans="1:15" ht="15" customHeight="1">
      <c r="A12" s="4">
        <v>1.6</v>
      </c>
      <c r="B12" s="63" t="s">
        <v>21</v>
      </c>
      <c r="C12" s="61"/>
      <c r="D12" s="62"/>
      <c r="E12" s="5" t="s">
        <v>16</v>
      </c>
      <c r="F12" s="12">
        <v>0.31</v>
      </c>
      <c r="G12" s="7">
        <v>28378.44</v>
      </c>
      <c r="H12" s="12">
        <v>27935.07</v>
      </c>
      <c r="I12" s="7">
        <v>28378.44</v>
      </c>
      <c r="J12" s="71">
        <v>-443.37</v>
      </c>
      <c r="K12" s="61"/>
      <c r="L12" s="62"/>
      <c r="M12" s="71">
        <v>443.37</v>
      </c>
      <c r="N12" s="62"/>
      <c r="O12" s="28" t="s">
        <v>41</v>
      </c>
    </row>
    <row r="13" spans="1:15" ht="33" customHeight="1">
      <c r="A13" s="4">
        <v>1.7</v>
      </c>
      <c r="B13" s="63" t="s">
        <v>22</v>
      </c>
      <c r="C13" s="61"/>
      <c r="D13" s="62"/>
      <c r="E13" s="13" t="s">
        <v>16</v>
      </c>
      <c r="F13" s="12">
        <v>0.08</v>
      </c>
      <c r="G13" s="14">
        <v>7323.48</v>
      </c>
      <c r="H13" s="12">
        <v>7209.06</v>
      </c>
      <c r="I13" s="14">
        <v>7323.48</v>
      </c>
      <c r="J13" s="71">
        <v>-114.42</v>
      </c>
      <c r="K13" s="61"/>
      <c r="L13" s="62"/>
      <c r="M13" s="71">
        <v>114.42</v>
      </c>
      <c r="N13" s="62"/>
      <c r="O13" s="28" t="s">
        <v>42</v>
      </c>
    </row>
    <row r="14" spans="1:15" ht="25.5" customHeight="1">
      <c r="A14" s="15">
        <v>1.8</v>
      </c>
      <c r="B14" s="63" t="s">
        <v>23</v>
      </c>
      <c r="C14" s="61"/>
      <c r="D14" s="62"/>
      <c r="E14" s="13" t="s">
        <v>16</v>
      </c>
      <c r="F14" s="12">
        <v>0.09</v>
      </c>
      <c r="G14" s="14">
        <v>8238.96</v>
      </c>
      <c r="H14" s="12">
        <v>8110.24</v>
      </c>
      <c r="I14" s="14">
        <v>8238.96</v>
      </c>
      <c r="J14" s="71">
        <v>-128.72</v>
      </c>
      <c r="K14" s="61"/>
      <c r="L14" s="62"/>
      <c r="M14" s="71">
        <v>128.72</v>
      </c>
      <c r="N14" s="62"/>
      <c r="O14" s="28" t="s">
        <v>43</v>
      </c>
    </row>
    <row r="15" spans="1:15" ht="36.75" customHeight="1">
      <c r="A15" s="15">
        <v>1.9</v>
      </c>
      <c r="B15" s="63" t="s">
        <v>24</v>
      </c>
      <c r="C15" s="61"/>
      <c r="D15" s="62"/>
      <c r="E15" s="16" t="s">
        <v>16</v>
      </c>
      <c r="F15" s="12">
        <v>0.07</v>
      </c>
      <c r="G15" s="17">
        <v>6408</v>
      </c>
      <c r="H15" s="12">
        <v>6307.88</v>
      </c>
      <c r="I15" s="17">
        <v>6408</v>
      </c>
      <c r="J15" s="71">
        <v>-100.12</v>
      </c>
      <c r="K15" s="72"/>
      <c r="L15" s="73"/>
      <c r="M15" s="71">
        <v>100.12</v>
      </c>
      <c r="N15" s="73"/>
      <c r="O15" s="28" t="s">
        <v>44</v>
      </c>
    </row>
    <row r="16" spans="1:15" ht="15" customHeight="1">
      <c r="A16" s="20">
        <v>2</v>
      </c>
      <c r="B16" s="70" t="s">
        <v>25</v>
      </c>
      <c r="C16" s="72"/>
      <c r="D16" s="73"/>
      <c r="E16" s="13" t="s">
        <v>16</v>
      </c>
      <c r="F16" s="12">
        <v>2.84</v>
      </c>
      <c r="G16" s="14">
        <v>259983.12</v>
      </c>
      <c r="H16" s="12">
        <v>253989.39</v>
      </c>
      <c r="I16" s="14">
        <v>259983.12</v>
      </c>
      <c r="J16" s="71">
        <v>-5993.73</v>
      </c>
      <c r="K16" s="72"/>
      <c r="L16" s="73"/>
      <c r="M16" s="71">
        <v>5993.73</v>
      </c>
      <c r="N16" s="73"/>
      <c r="O16" s="28" t="s">
        <v>45</v>
      </c>
    </row>
    <row r="17" spans="1:15" ht="18" customHeight="1">
      <c r="A17" s="21">
        <v>3</v>
      </c>
      <c r="B17" s="70" t="s">
        <v>26</v>
      </c>
      <c r="C17" s="72"/>
      <c r="D17" s="73"/>
      <c r="E17" s="13" t="s">
        <v>16</v>
      </c>
      <c r="F17" s="12">
        <v>3.15</v>
      </c>
      <c r="G17" s="14">
        <v>287031.05</v>
      </c>
      <c r="H17" s="12">
        <v>278684.57</v>
      </c>
      <c r="I17" s="14">
        <v>287031.05</v>
      </c>
      <c r="J17" s="71">
        <v>-8346.48</v>
      </c>
      <c r="K17" s="72"/>
      <c r="L17" s="73"/>
      <c r="M17" s="71">
        <v>8346.48</v>
      </c>
      <c r="N17" s="73"/>
      <c r="O17" s="29" t="s">
        <v>46</v>
      </c>
    </row>
    <row r="18" spans="1:15" ht="15" customHeight="1">
      <c r="A18" s="21">
        <v>4</v>
      </c>
      <c r="B18" s="70" t="s">
        <v>27</v>
      </c>
      <c r="C18" s="72"/>
      <c r="D18" s="73"/>
      <c r="E18" s="13" t="s">
        <v>16</v>
      </c>
      <c r="F18" s="12">
        <v>1.72</v>
      </c>
      <c r="G18" s="10"/>
      <c r="H18" s="12">
        <f>H19+H20-H22</f>
        <v>682781.9299999999</v>
      </c>
      <c r="I18" s="14">
        <f>I21</f>
        <v>803481.8</v>
      </c>
      <c r="J18" s="71">
        <f>H18-I18</f>
        <v>-120699.87000000011</v>
      </c>
      <c r="K18" s="72"/>
      <c r="L18" s="73"/>
      <c r="M18" s="68"/>
      <c r="N18" s="73"/>
      <c r="O18" s="6"/>
    </row>
    <row r="19" spans="1:15" ht="15" customHeight="1">
      <c r="A19" s="15"/>
      <c r="B19" s="63" t="s">
        <v>28</v>
      </c>
      <c r="C19" s="72"/>
      <c r="D19" s="73"/>
      <c r="E19" s="13" t="s">
        <v>16</v>
      </c>
      <c r="F19" s="6"/>
      <c r="G19" s="14">
        <v>157454.04</v>
      </c>
      <c r="H19" s="12">
        <v>154327.18</v>
      </c>
      <c r="I19" s="10"/>
      <c r="J19" s="68"/>
      <c r="K19" s="72"/>
      <c r="L19" s="73"/>
      <c r="M19" s="68"/>
      <c r="N19" s="73"/>
      <c r="O19" s="6"/>
    </row>
    <row r="20" spans="1:15" ht="15" customHeight="1">
      <c r="A20" s="15"/>
      <c r="B20" s="63" t="s">
        <v>29</v>
      </c>
      <c r="C20" s="72"/>
      <c r="D20" s="73"/>
      <c r="E20" s="13" t="s">
        <v>16</v>
      </c>
      <c r="F20" s="6"/>
      <c r="G20" s="10"/>
      <c r="H20" s="12">
        <v>553135.26</v>
      </c>
      <c r="I20" s="10"/>
      <c r="J20" s="68"/>
      <c r="K20" s="72"/>
      <c r="L20" s="73"/>
      <c r="M20" s="68"/>
      <c r="N20" s="73"/>
      <c r="O20" s="6"/>
    </row>
    <row r="21" spans="1:15" ht="15" customHeight="1">
      <c r="A21" s="15"/>
      <c r="B21" s="63" t="s">
        <v>30</v>
      </c>
      <c r="C21" s="72"/>
      <c r="D21" s="73"/>
      <c r="E21" s="13" t="s">
        <v>16</v>
      </c>
      <c r="F21" s="6"/>
      <c r="G21" s="10"/>
      <c r="H21" s="6"/>
      <c r="I21" s="14">
        <v>803481.8</v>
      </c>
      <c r="J21" s="68"/>
      <c r="K21" s="72"/>
      <c r="L21" s="73"/>
      <c r="M21" s="68"/>
      <c r="N21" s="73"/>
      <c r="O21" s="6"/>
    </row>
    <row r="22" spans="1:15" ht="15" customHeight="1">
      <c r="A22" s="15"/>
      <c r="B22" s="74" t="s">
        <v>51</v>
      </c>
      <c r="C22" s="72"/>
      <c r="D22" s="73"/>
      <c r="E22" s="13" t="s">
        <v>16</v>
      </c>
      <c r="F22" s="6"/>
      <c r="G22" s="10"/>
      <c r="H22" s="12">
        <f>M6+M16+M17</f>
        <v>24680.51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70" t="s">
        <v>31</v>
      </c>
      <c r="C23" s="72"/>
      <c r="D23" s="73"/>
      <c r="E23" s="13" t="s">
        <v>16</v>
      </c>
      <c r="F23" s="6"/>
      <c r="G23" s="10"/>
      <c r="H23" s="12">
        <v>-70351.36</v>
      </c>
      <c r="I23" s="10">
        <v>0</v>
      </c>
      <c r="J23" s="71">
        <v>-70351.36</v>
      </c>
      <c r="K23" s="72"/>
      <c r="L23" s="73"/>
      <c r="M23" s="71">
        <v>70351.36</v>
      </c>
      <c r="N23" s="73"/>
      <c r="O23" s="6" t="s">
        <v>69</v>
      </c>
    </row>
    <row r="24" spans="1:15" ht="15" customHeight="1">
      <c r="A24" s="15"/>
      <c r="B24" s="63" t="s">
        <v>28</v>
      </c>
      <c r="C24" s="72"/>
      <c r="D24" s="73"/>
      <c r="E24" s="13" t="s">
        <v>16</v>
      </c>
      <c r="F24" s="6">
        <v>1.5</v>
      </c>
      <c r="G24" s="14">
        <v>53617.5</v>
      </c>
      <c r="H24" s="12">
        <v>69929.91</v>
      </c>
      <c r="I24" s="10"/>
      <c r="J24" s="68"/>
      <c r="K24" s="72"/>
      <c r="L24" s="73"/>
      <c r="M24" s="68"/>
      <c r="N24" s="73"/>
      <c r="O24" s="6" t="s">
        <v>70</v>
      </c>
    </row>
    <row r="25" spans="1:15" ht="15" customHeight="1">
      <c r="A25" s="15"/>
      <c r="B25" s="63" t="s">
        <v>29</v>
      </c>
      <c r="C25" s="72"/>
      <c r="D25" s="73"/>
      <c r="E25" s="13" t="s">
        <v>16</v>
      </c>
      <c r="F25" s="6"/>
      <c r="G25" s="10"/>
      <c r="H25" s="12">
        <v>-206091.28</v>
      </c>
      <c r="I25" s="10"/>
      <c r="J25" s="68"/>
      <c r="K25" s="72"/>
      <c r="L25" s="73"/>
      <c r="M25" s="68"/>
      <c r="N25" s="73"/>
      <c r="O25" s="6"/>
    </row>
    <row r="26" spans="1:15" ht="15" customHeight="1">
      <c r="A26" s="22"/>
      <c r="B26" s="74" t="s">
        <v>71</v>
      </c>
      <c r="C26" s="72"/>
      <c r="D26" s="73"/>
      <c r="E26" s="13" t="s">
        <v>16</v>
      </c>
      <c r="F26" s="6">
        <v>1.5</v>
      </c>
      <c r="G26" s="23"/>
      <c r="H26" s="12">
        <v>65810.01</v>
      </c>
      <c r="I26" s="23"/>
      <c r="J26" s="9"/>
      <c r="K26" s="18"/>
      <c r="L26" s="19"/>
      <c r="M26" s="9"/>
      <c r="N26" s="19"/>
      <c r="O26" s="6"/>
    </row>
    <row r="27" spans="1:15" ht="15" customHeight="1">
      <c r="A27" s="22"/>
      <c r="B27" s="63" t="s">
        <v>30</v>
      </c>
      <c r="C27" s="72"/>
      <c r="D27" s="73"/>
      <c r="E27" s="13" t="s">
        <v>16</v>
      </c>
      <c r="F27" s="6"/>
      <c r="G27" s="23"/>
      <c r="H27" s="6"/>
      <c r="I27" s="23">
        <v>0</v>
      </c>
      <c r="J27" s="68"/>
      <c r="K27" s="72"/>
      <c r="L27" s="73"/>
      <c r="M27" s="68"/>
      <c r="N27" s="73"/>
      <c r="O27" s="6"/>
    </row>
    <row r="28" spans="1:15" ht="15" customHeight="1">
      <c r="A28" s="11">
        <v>6</v>
      </c>
      <c r="B28" s="70" t="s">
        <v>32</v>
      </c>
      <c r="C28" s="72"/>
      <c r="D28" s="73"/>
      <c r="E28" s="13" t="s">
        <v>16</v>
      </c>
      <c r="F28" s="6"/>
      <c r="G28" s="7">
        <v>3427365.3</v>
      </c>
      <c r="H28" s="12">
        <v>3363068.41</v>
      </c>
      <c r="I28" s="7">
        <v>3427365.3</v>
      </c>
      <c r="J28" s="71">
        <v>-64296.89</v>
      </c>
      <c r="K28" s="72"/>
      <c r="L28" s="73"/>
      <c r="M28" s="71">
        <v>78787.07</v>
      </c>
      <c r="N28" s="73"/>
      <c r="O28" s="6"/>
    </row>
    <row r="29" spans="1:15" ht="26.25" customHeight="1">
      <c r="A29" s="4"/>
      <c r="B29" s="63" t="s">
        <v>33</v>
      </c>
      <c r="C29" s="72"/>
      <c r="D29" s="73"/>
      <c r="E29" s="5" t="s">
        <v>16</v>
      </c>
      <c r="F29" s="6"/>
      <c r="G29" s="7">
        <v>9992.93</v>
      </c>
      <c r="H29" s="12">
        <v>21492.44</v>
      </c>
      <c r="I29" s="7">
        <v>9992.93</v>
      </c>
      <c r="J29" s="71">
        <v>11499.51</v>
      </c>
      <c r="K29" s="72"/>
      <c r="L29" s="73"/>
      <c r="M29" s="68"/>
      <c r="N29" s="69"/>
      <c r="O29" s="28" t="s">
        <v>47</v>
      </c>
    </row>
    <row r="30" spans="1:15" ht="24" customHeight="1">
      <c r="A30" s="4"/>
      <c r="B30" s="63" t="s">
        <v>34</v>
      </c>
      <c r="C30" s="72"/>
      <c r="D30" s="73"/>
      <c r="E30" s="5" t="s">
        <v>16</v>
      </c>
      <c r="F30" s="6"/>
      <c r="G30" s="7">
        <v>151590.35</v>
      </c>
      <c r="H30" s="12">
        <v>154431.16</v>
      </c>
      <c r="I30" s="7">
        <v>151590.35</v>
      </c>
      <c r="J30" s="71">
        <v>2840.81</v>
      </c>
      <c r="K30" s="72"/>
      <c r="L30" s="73"/>
      <c r="M30" s="68"/>
      <c r="N30" s="69"/>
      <c r="O30" s="28" t="s">
        <v>48</v>
      </c>
    </row>
    <row r="31" spans="1:15" ht="22.5" customHeight="1">
      <c r="A31" s="4"/>
      <c r="B31" s="63" t="s">
        <v>35</v>
      </c>
      <c r="C31" s="72"/>
      <c r="D31" s="73"/>
      <c r="E31" s="5" t="s">
        <v>16</v>
      </c>
      <c r="F31" s="6"/>
      <c r="G31" s="24">
        <v>734387.22</v>
      </c>
      <c r="H31" s="12">
        <v>731948.88</v>
      </c>
      <c r="I31" s="24">
        <v>734387.22</v>
      </c>
      <c r="J31" s="71">
        <v>-2438.34</v>
      </c>
      <c r="K31" s="72"/>
      <c r="L31" s="73"/>
      <c r="M31" s="71">
        <v>2438.34</v>
      </c>
      <c r="N31" s="73"/>
      <c r="O31" s="28" t="s">
        <v>49</v>
      </c>
    </row>
    <row r="32" spans="1:15" ht="24" customHeight="1">
      <c r="A32" s="25"/>
      <c r="B32" s="63" t="s">
        <v>36</v>
      </c>
      <c r="C32" s="72"/>
      <c r="D32" s="73"/>
      <c r="E32" s="26" t="s">
        <v>16</v>
      </c>
      <c r="F32" s="6"/>
      <c r="G32" s="12">
        <v>179737.19</v>
      </c>
      <c r="H32" s="12">
        <v>179887.05</v>
      </c>
      <c r="I32" s="12">
        <v>179737.19</v>
      </c>
      <c r="J32" s="71">
        <v>149.86</v>
      </c>
      <c r="K32" s="72"/>
      <c r="L32" s="73"/>
      <c r="M32" s="68"/>
      <c r="N32" s="73"/>
      <c r="O32" s="28" t="s">
        <v>48</v>
      </c>
    </row>
    <row r="33" spans="1:15" ht="25.5" customHeight="1">
      <c r="A33" s="15"/>
      <c r="B33" s="63" t="s">
        <v>37</v>
      </c>
      <c r="C33" s="72"/>
      <c r="D33" s="73"/>
      <c r="E33" s="27" t="s">
        <v>16</v>
      </c>
      <c r="F33" s="6"/>
      <c r="G33" s="12">
        <v>2351657.61</v>
      </c>
      <c r="H33" s="12">
        <v>2275308.88</v>
      </c>
      <c r="I33" s="12">
        <v>2351657.61</v>
      </c>
      <c r="J33" s="71">
        <v>-76348.73</v>
      </c>
      <c r="K33" s="72"/>
      <c r="L33" s="73"/>
      <c r="M33" s="71">
        <v>76348.73</v>
      </c>
      <c r="N33" s="73"/>
      <c r="O33" s="28" t="s">
        <v>49</v>
      </c>
    </row>
    <row r="34" ht="15" customHeight="1"/>
    <row r="37" spans="1:6" ht="12.75">
      <c r="A37" s="50" t="s">
        <v>52</v>
      </c>
      <c r="B37" s="50"/>
      <c r="C37" s="50"/>
      <c r="D37" s="50"/>
      <c r="E37" s="50"/>
      <c r="F37" s="50"/>
    </row>
    <row r="38" spans="1:6" ht="12.75">
      <c r="A38" s="48" t="s">
        <v>61</v>
      </c>
      <c r="B38" s="48"/>
      <c r="C38" s="48"/>
      <c r="D38" s="48"/>
      <c r="E38" s="49"/>
      <c r="F38" s="43">
        <v>256104.84</v>
      </c>
    </row>
    <row r="39" spans="1:6" ht="12.75">
      <c r="A39" s="48" t="s">
        <v>62</v>
      </c>
      <c r="B39" s="49"/>
      <c r="C39" s="49"/>
      <c r="D39" s="49"/>
      <c r="E39" s="49"/>
      <c r="F39" s="44">
        <v>525046</v>
      </c>
    </row>
    <row r="40" spans="1:6" ht="12.75">
      <c r="A40" s="48" t="s">
        <v>63</v>
      </c>
      <c r="B40" s="49"/>
      <c r="C40" s="49"/>
      <c r="D40" s="49"/>
      <c r="E40" s="49"/>
      <c r="F40" s="44">
        <v>5785</v>
      </c>
    </row>
    <row r="41" spans="1:6" ht="12.75">
      <c r="A41" s="48" t="s">
        <v>64</v>
      </c>
      <c r="B41" s="49"/>
      <c r="C41" s="49"/>
      <c r="D41" s="49"/>
      <c r="E41" s="49"/>
      <c r="F41" s="44">
        <v>16545.96</v>
      </c>
    </row>
    <row r="42" spans="1:6" ht="12.75">
      <c r="A42" s="50" t="s">
        <v>55</v>
      </c>
      <c r="B42" s="51"/>
      <c r="C42" s="51"/>
      <c r="D42" s="51"/>
      <c r="E42" s="51"/>
      <c r="F42" s="30">
        <f>SUM(F38:F41)</f>
        <v>803481.7999999999</v>
      </c>
    </row>
    <row r="45" spans="1:7" ht="12.75">
      <c r="A45" s="51" t="s">
        <v>53</v>
      </c>
      <c r="B45" s="51"/>
      <c r="C45" s="51"/>
      <c r="D45" s="51"/>
      <c r="E45" s="49"/>
      <c r="F45" s="49"/>
      <c r="G45" s="31"/>
    </row>
    <row r="46" spans="1:7" ht="12.75" customHeight="1">
      <c r="A46" s="52" t="s">
        <v>54</v>
      </c>
      <c r="B46" s="53"/>
      <c r="C46" s="53"/>
      <c r="D46" s="53"/>
      <c r="E46" s="53"/>
      <c r="F46" s="41">
        <v>3943.18</v>
      </c>
      <c r="G46" s="32"/>
    </row>
    <row r="47" spans="1:7" ht="12.75">
      <c r="A47" s="52" t="s">
        <v>65</v>
      </c>
      <c r="B47" s="53"/>
      <c r="C47" s="53"/>
      <c r="D47" s="53"/>
      <c r="E47" s="53"/>
      <c r="F47" s="42">
        <v>3764.44</v>
      </c>
      <c r="G47" s="38"/>
    </row>
    <row r="48" spans="1:7" ht="12.75">
      <c r="A48" s="52" t="s">
        <v>66</v>
      </c>
      <c r="B48" s="53"/>
      <c r="C48" s="53"/>
      <c r="D48" s="53"/>
      <c r="E48" s="53"/>
      <c r="F48" s="42">
        <v>15600</v>
      </c>
      <c r="G48" s="38"/>
    </row>
    <row r="49" spans="1:7" ht="12.75">
      <c r="A49" s="52" t="s">
        <v>67</v>
      </c>
      <c r="B49" s="53"/>
      <c r="C49" s="53"/>
      <c r="D49" s="53"/>
      <c r="E49" s="53"/>
      <c r="F49" s="42">
        <v>2296.48</v>
      </c>
      <c r="G49" s="38"/>
    </row>
    <row r="50" spans="1:7" ht="12.75">
      <c r="A50" s="54" t="s">
        <v>55</v>
      </c>
      <c r="B50" s="55"/>
      <c r="C50" s="55"/>
      <c r="D50" s="55"/>
      <c r="E50" s="55"/>
      <c r="F50" s="40">
        <f>SUM(F46:F49)</f>
        <v>25604.1</v>
      </c>
      <c r="G50" s="38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spans="2:3" ht="12.75">
      <c r="B53" s="33"/>
      <c r="C53" s="34"/>
    </row>
    <row r="54" spans="2:3" ht="12.75">
      <c r="B54" s="35"/>
      <c r="C54" s="35"/>
    </row>
    <row r="55" spans="2:9" ht="12.75">
      <c r="B55" s="33"/>
      <c r="C55" s="35"/>
      <c r="D55" s="34"/>
      <c r="E55" s="36" t="s">
        <v>56</v>
      </c>
      <c r="F55" s="35"/>
      <c r="G55" s="35"/>
      <c r="H55"/>
      <c r="I55"/>
    </row>
    <row r="56" spans="1:9" ht="12.75">
      <c r="A56" s="45" t="s">
        <v>57</v>
      </c>
      <c r="B56" s="46"/>
      <c r="C56" s="37"/>
      <c r="D56" s="35"/>
      <c r="E56" s="35"/>
      <c r="F56" s="35"/>
      <c r="G56" s="35"/>
      <c r="H56"/>
      <c r="I56"/>
    </row>
    <row r="57" spans="1:9" ht="12.75">
      <c r="A57" s="47" t="s">
        <v>58</v>
      </c>
      <c r="B57" s="46"/>
      <c r="C57" s="37"/>
      <c r="D57" s="35"/>
      <c r="E57" s="35"/>
      <c r="F57" s="35"/>
      <c r="G57" s="35"/>
      <c r="H57"/>
      <c r="I57"/>
    </row>
    <row r="58" spans="1:9" ht="12.75">
      <c r="A58" s="47" t="s">
        <v>59</v>
      </c>
      <c r="B58" s="46"/>
      <c r="C58" s="37"/>
      <c r="D58" s="35"/>
      <c r="E58" s="35"/>
      <c r="F58" s="33" t="s">
        <v>60</v>
      </c>
      <c r="G58" s="37"/>
      <c r="H58" s="35"/>
      <c r="I58"/>
    </row>
    <row r="59" spans="4:9" ht="12.75">
      <c r="D59" s="35"/>
      <c r="E59" s="35"/>
      <c r="F59" s="35"/>
      <c r="G59" s="35"/>
      <c r="H59"/>
      <c r="I59"/>
    </row>
    <row r="60" spans="4:9" ht="12.75">
      <c r="D60" s="35"/>
      <c r="E60" s="35"/>
      <c r="F60" s="35"/>
      <c r="G60" s="35"/>
      <c r="H60"/>
      <c r="I60"/>
    </row>
  </sheetData>
  <sheetProtection/>
  <mergeCells count="104"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5:D25"/>
    <mergeCell ref="J25:L25"/>
    <mergeCell ref="M25:N25"/>
    <mergeCell ref="B27:D27"/>
    <mergeCell ref="J27:L27"/>
    <mergeCell ref="M27:N27"/>
    <mergeCell ref="B26:D26"/>
    <mergeCell ref="B23:D23"/>
    <mergeCell ref="J23:L23"/>
    <mergeCell ref="M23:N23"/>
    <mergeCell ref="B22:D22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7:L7"/>
    <mergeCell ref="M7:N7"/>
    <mergeCell ref="B8:D8"/>
    <mergeCell ref="J8:L8"/>
    <mergeCell ref="M8:N8"/>
    <mergeCell ref="B9:D9"/>
    <mergeCell ref="J9:L9"/>
    <mergeCell ref="M9:N9"/>
    <mergeCell ref="M4:N4"/>
    <mergeCell ref="C1:N1"/>
    <mergeCell ref="B5:D5"/>
    <mergeCell ref="J5:L5"/>
    <mergeCell ref="M5:N5"/>
    <mergeCell ref="B6:D6"/>
    <mergeCell ref="J6:L6"/>
    <mergeCell ref="M6:N6"/>
    <mergeCell ref="A37:F37"/>
    <mergeCell ref="A38:E38"/>
    <mergeCell ref="A45:F45"/>
    <mergeCell ref="A46:E46"/>
    <mergeCell ref="A50:E50"/>
    <mergeCell ref="D2:K2"/>
    <mergeCell ref="C3:J3"/>
    <mergeCell ref="B4:D4"/>
    <mergeCell ref="J4:L4"/>
    <mergeCell ref="B7:D7"/>
    <mergeCell ref="A56:B56"/>
    <mergeCell ref="A57:B57"/>
    <mergeCell ref="A58:B58"/>
    <mergeCell ref="A39:E39"/>
    <mergeCell ref="A40:E40"/>
    <mergeCell ref="A41:E41"/>
    <mergeCell ref="A42:E42"/>
    <mergeCell ref="A47:E47"/>
    <mergeCell ref="A48:E48"/>
    <mergeCell ref="A49:E49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2015-02-25T06:30:18Z</cp:lastPrinted>
  <dcterms:created xsi:type="dcterms:W3CDTF">2015-02-11T15:11:33Z</dcterms:created>
  <dcterms:modified xsi:type="dcterms:W3CDTF">2015-03-16T07:12:05Z</dcterms:modified>
  <cp:category/>
  <cp:version/>
  <cp:contentType/>
  <cp:contentStatus/>
</cp:coreProperties>
</file>