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<sst xmlns="http://schemas.openxmlformats.org/spreadsheetml/2006/main" count="110" uniqueCount="74">
  <si>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</si>
  <si>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</si>
  <si>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Московская ул, д.214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</si>
  <si>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</si>
  <si>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</si>
  <si>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</si>
  <si>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</si>
  <si>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</si>
  <si>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</si>
  <si>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</si>
  <si>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</si>
  <si>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</si>
  <si>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</si>
  <si>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</si>
  <si>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</si>
  <si>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</si>
  <si>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</si>
  <si>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</si>
  <si>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</si>
  <si>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</si>
  <si>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</si>
  <si>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</si>
  <si>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</si>
  <si>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</si>
  <si>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</si>
  <si>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</si>
  <si>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</si>
  <si>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</si>
  <si>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</si>
  <si>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</si>
  <si>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</si>
  <si>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</si>
  <si>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</si>
  <si>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</si>
  <si>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</si>
  <si>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</si>
  <si>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</si>
  <si>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</si>
  <si>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</si>
  <si>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</si>
  <si>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</si>
  <si>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</si>
  <si>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</si>
  <si>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</si>
  <si>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</si>
  <si>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</si>
  <si>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</si>
  <si>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</si>
  <si>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</si>
  <si>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</si>
  <si>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</si>
  <si>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</si>
  <si>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</si>
  <si>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Расшифровка вып. работ по текущему ремонту за 2014г.</t>
  </si>
  <si>
    <t>Итого:</t>
  </si>
  <si>
    <t>Оплата провайдеров за 2014г.</t>
  </si>
  <si>
    <t>ОАО "ВымпелКом"</t>
  </si>
  <si>
    <t>Накоплено денежных средств по нежилым помещениям за 2014г.</t>
  </si>
  <si>
    <t>ФИО</t>
  </si>
  <si>
    <t>кв.м</t>
  </si>
  <si>
    <t>текущ. ремонт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</si>
  <si>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</si>
  <si>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</si>
  <si>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</si>
  <si>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</si>
  <si>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</si>
  <si>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погашение долга по кап.ремонту</t>
  </si>
  <si>
    <t>валка и обрезка деревьев</t>
  </si>
  <si>
    <t>окраска газовых труб</t>
  </si>
  <si>
    <t>ремонт системы э/снабжения</t>
  </si>
  <si>
    <t>ОАО "Ростелеком"</t>
  </si>
  <si>
    <t>Ростелеком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</si>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</sst>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0" fillId="33" borderId="10" xfId="0" applyNumberFormat="1" applyFont="1" applyFill="1" applyBorder="1" applyAlignment="1">
      <alignment vertical="center" wrapText="1"/>
    </xf>
    <xf numFmtId="2" fontId="6" fillId="33" borderId="1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2" fontId="6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2" fontId="0" fillId="0" borderId="10" xfId="0" applyNumberFormat="1" applyFont="1" applyFill="1" applyBorder="1" applyAlignment="1">
      <alignment vertical="center" wrapText="1"/>
    </xf>
    <xf numFmtId="2" fontId="0" fillId="0" borderId="10" xfId="0" applyNumberForma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7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0" xfId="0" applyFont="1" applyBorder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PageLayoutView="0" workbookViewId="0" topLeftCell="A40">
      <selection activeCell="A36" sqref="A36:IV36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1.625" style="1" customWidth="1"/>
    <col min="8" max="8" width="11.875" style="1" customWidth="1"/>
    <col min="9" max="9" width="10.125" style="1" customWidth="1"/>
    <col min="10" max="10" width="2.375" style="1" customWidth="1"/>
    <col min="11" max="11" width="2.25390625" style="1" customWidth="1"/>
    <col min="12" max="12" width="6.375" style="1" customWidth="1"/>
    <col min="13" max="13" width="2.625" style="1" customWidth="1"/>
    <col min="14" max="14" width="8.00390625" style="1" customWidth="1"/>
    <col min="15" max="15" width="20.875" style="1" customWidth="1"/>
    <col min="16" max="16384" width="9.125" style="1" customWidth="1"/>
  </cols>
  <sheetData>
    <row r="1" spans="2:14" ht="18" customHeight="1">
      <c r="B1" s="75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4:11" ht="12.75" customHeight="1">
      <c r="D2" s="69" t="s">
        <v>1</v>
      </c>
      <c r="E2" s="70"/>
      <c r="F2" s="70"/>
      <c r="G2" s="70"/>
      <c r="H2" s="70"/>
      <c r="I2" s="70"/>
      <c r="J2" s="70"/>
      <c r="K2" s="70"/>
    </row>
    <row r="3" spans="3:10" ht="20.25" customHeight="1">
      <c r="C3" s="71" t="s">
        <v>2</v>
      </c>
      <c r="D3" s="72"/>
      <c r="E3" s="72"/>
      <c r="F3" s="72"/>
      <c r="G3" s="72"/>
      <c r="H3" s="72"/>
      <c r="I3" s="72"/>
      <c r="J3" s="72"/>
    </row>
    <row r="4" spans="1:15" ht="48" customHeight="1">
      <c r="A4" s="2" t="s">
        <v>3</v>
      </c>
      <c r="B4" s="73" t="s">
        <v>4</v>
      </c>
      <c r="C4" s="67"/>
      <c r="D4" s="68"/>
      <c r="E4" s="6" t="s">
        <v>5</v>
      </c>
      <c r="F4" s="2" t="s">
        <v>6</v>
      </c>
      <c r="G4" s="6" t="s">
        <v>39</v>
      </c>
      <c r="H4" s="2" t="s">
        <v>7</v>
      </c>
      <c r="I4" s="6" t="s">
        <v>8</v>
      </c>
      <c r="J4" s="73" t="s">
        <v>9</v>
      </c>
      <c r="K4" s="67"/>
      <c r="L4" s="68"/>
      <c r="M4" s="73" t="s">
        <v>10</v>
      </c>
      <c r="N4" s="74"/>
      <c r="O4" s="2" t="s">
        <v>11</v>
      </c>
    </row>
    <row r="5" spans="1:15" ht="17.25" customHeight="1">
      <c r="A5" s="3"/>
      <c r="B5" s="91" t="s">
        <v>73</v>
      </c>
      <c r="C5" s="92"/>
      <c r="D5" s="93"/>
      <c r="E5" s="9" t="s">
        <v>13</v>
      </c>
      <c r="F5" s="2"/>
      <c r="G5" s="58">
        <f>G6+G7</f>
        <v>3018.4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9" t="s">
        <v>12</v>
      </c>
      <c r="C6" s="67"/>
      <c r="D6" s="68"/>
      <c r="E6" s="9" t="s">
        <v>13</v>
      </c>
      <c r="F6" s="10"/>
      <c r="G6" s="11">
        <v>2519.4</v>
      </c>
      <c r="H6" s="10"/>
      <c r="I6" s="12"/>
      <c r="J6" s="63"/>
      <c r="K6" s="67"/>
      <c r="L6" s="68"/>
      <c r="M6" s="63"/>
      <c r="N6" s="64"/>
      <c r="O6" s="10"/>
    </row>
    <row r="7" spans="1:15" ht="15.75" customHeight="1">
      <c r="A7" s="8"/>
      <c r="B7" s="66" t="s">
        <v>72</v>
      </c>
      <c r="C7" s="67"/>
      <c r="D7" s="68"/>
      <c r="E7" s="9" t="s">
        <v>13</v>
      </c>
      <c r="F7" s="10"/>
      <c r="G7" s="11">
        <f>E53</f>
        <v>499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65" t="s">
        <v>14</v>
      </c>
      <c r="C8" s="67"/>
      <c r="D8" s="68"/>
      <c r="E8" s="12"/>
      <c r="F8" s="16">
        <v>6.84</v>
      </c>
      <c r="G8" s="11">
        <v>206782.1</v>
      </c>
      <c r="H8" s="16">
        <v>203017.9</v>
      </c>
      <c r="I8" s="11">
        <v>206782.1</v>
      </c>
      <c r="J8" s="62">
        <v>-3764.2</v>
      </c>
      <c r="K8" s="67"/>
      <c r="L8" s="68"/>
      <c r="M8" s="62">
        <v>3764.2</v>
      </c>
      <c r="N8" s="68"/>
      <c r="O8" s="32" t="s">
        <v>41</v>
      </c>
    </row>
    <row r="9" spans="1:15" ht="14.25" customHeight="1">
      <c r="A9" s="8">
        <v>1.1</v>
      </c>
      <c r="B9" s="59" t="s">
        <v>15</v>
      </c>
      <c r="C9" s="67"/>
      <c r="D9" s="68"/>
      <c r="E9" s="9" t="s">
        <v>16</v>
      </c>
      <c r="F9" s="16">
        <v>0.76</v>
      </c>
      <c r="G9" s="11">
        <v>22975.78</v>
      </c>
      <c r="H9" s="16">
        <v>22557.53</v>
      </c>
      <c r="I9" s="11">
        <v>22975.78</v>
      </c>
      <c r="J9" s="62">
        <v>-418.25</v>
      </c>
      <c r="K9" s="67"/>
      <c r="L9" s="68"/>
      <c r="M9" s="62">
        <v>418.25</v>
      </c>
      <c r="N9" s="68"/>
      <c r="O9" s="32" t="s">
        <v>42</v>
      </c>
    </row>
    <row r="10" spans="1:15" ht="15" customHeight="1">
      <c r="A10" s="8">
        <v>1.2</v>
      </c>
      <c r="B10" s="59" t="s">
        <v>17</v>
      </c>
      <c r="C10" s="67"/>
      <c r="D10" s="68"/>
      <c r="E10" s="9" t="s">
        <v>16</v>
      </c>
      <c r="F10" s="16">
        <v>1.09</v>
      </c>
      <c r="G10" s="11">
        <v>32952.15</v>
      </c>
      <c r="H10" s="16">
        <v>32352.3</v>
      </c>
      <c r="I10" s="11">
        <v>32952.15</v>
      </c>
      <c r="J10" s="62">
        <v>-599.85</v>
      </c>
      <c r="K10" s="67"/>
      <c r="L10" s="68"/>
      <c r="M10" s="62">
        <v>599.85</v>
      </c>
      <c r="N10" s="68"/>
      <c r="O10" s="32" t="s">
        <v>42</v>
      </c>
    </row>
    <row r="11" spans="1:15" ht="15" customHeight="1">
      <c r="A11" s="8">
        <v>1.3</v>
      </c>
      <c r="B11" s="59" t="s">
        <v>18</v>
      </c>
      <c r="C11" s="67"/>
      <c r="D11" s="68"/>
      <c r="E11" s="9" t="s">
        <v>16</v>
      </c>
      <c r="F11" s="16">
        <v>1.85</v>
      </c>
      <c r="G11" s="11">
        <v>55927.88</v>
      </c>
      <c r="H11" s="16">
        <v>54909.79</v>
      </c>
      <c r="I11" s="11">
        <v>55927.88</v>
      </c>
      <c r="J11" s="62">
        <v>-1018.09</v>
      </c>
      <c r="K11" s="67"/>
      <c r="L11" s="68"/>
      <c r="M11" s="62">
        <v>1018.09</v>
      </c>
      <c r="N11" s="68"/>
      <c r="O11" s="32" t="s">
        <v>42</v>
      </c>
    </row>
    <row r="12" spans="1:15" ht="15" customHeight="1">
      <c r="A12" s="8">
        <v>1.4</v>
      </c>
      <c r="B12" s="59" t="s">
        <v>19</v>
      </c>
      <c r="C12" s="67"/>
      <c r="D12" s="68"/>
      <c r="E12" s="9" t="s">
        <v>16</v>
      </c>
      <c r="F12" s="16">
        <v>1.43</v>
      </c>
      <c r="G12" s="11">
        <v>43230.73</v>
      </c>
      <c r="H12" s="16">
        <v>42443.77</v>
      </c>
      <c r="I12" s="11">
        <v>43230.73</v>
      </c>
      <c r="J12" s="62">
        <v>-786.96</v>
      </c>
      <c r="K12" s="67"/>
      <c r="L12" s="68"/>
      <c r="M12" s="62">
        <v>786.96</v>
      </c>
      <c r="N12" s="68"/>
      <c r="O12" s="32" t="s">
        <v>43</v>
      </c>
    </row>
    <row r="13" spans="1:15" ht="15" customHeight="1">
      <c r="A13" s="8">
        <v>1.5</v>
      </c>
      <c r="B13" s="59" t="s">
        <v>20</v>
      </c>
      <c r="C13" s="67"/>
      <c r="D13" s="68"/>
      <c r="E13" s="9" t="s">
        <v>16</v>
      </c>
      <c r="F13" s="16">
        <v>1.16</v>
      </c>
      <c r="G13" s="11">
        <v>35068.3</v>
      </c>
      <c r="H13" s="16">
        <v>34429.93</v>
      </c>
      <c r="I13" s="11">
        <v>35068.3</v>
      </c>
      <c r="J13" s="62">
        <v>-638.37</v>
      </c>
      <c r="K13" s="67"/>
      <c r="L13" s="68"/>
      <c r="M13" s="62">
        <v>638.37</v>
      </c>
      <c r="N13" s="68"/>
      <c r="O13" s="32" t="s">
        <v>44</v>
      </c>
    </row>
    <row r="14" spans="1:15" ht="15" customHeight="1">
      <c r="A14" s="8">
        <v>1.6</v>
      </c>
      <c r="B14" s="59" t="s">
        <v>21</v>
      </c>
      <c r="C14" s="67"/>
      <c r="D14" s="68"/>
      <c r="E14" s="9" t="s">
        <v>16</v>
      </c>
      <c r="F14" s="16">
        <v>0.31</v>
      </c>
      <c r="G14" s="11">
        <v>9371.67</v>
      </c>
      <c r="H14" s="16">
        <v>9201.05</v>
      </c>
      <c r="I14" s="11">
        <v>9371.67</v>
      </c>
      <c r="J14" s="62">
        <v>-170.62</v>
      </c>
      <c r="K14" s="67"/>
      <c r="L14" s="68"/>
      <c r="M14" s="62">
        <v>170.62</v>
      </c>
      <c r="N14" s="68"/>
      <c r="O14" s="32" t="s">
        <v>45</v>
      </c>
    </row>
    <row r="15" spans="1:15" ht="36.75" customHeight="1">
      <c r="A15" s="8">
        <v>1.7</v>
      </c>
      <c r="B15" s="59" t="s">
        <v>22</v>
      </c>
      <c r="C15" s="67"/>
      <c r="D15" s="68"/>
      <c r="E15" s="17" t="s">
        <v>16</v>
      </c>
      <c r="F15" s="16">
        <v>0.08</v>
      </c>
      <c r="G15" s="18">
        <v>2418.5</v>
      </c>
      <c r="H15" s="16">
        <v>2374.49</v>
      </c>
      <c r="I15" s="18">
        <v>2418.5</v>
      </c>
      <c r="J15" s="62">
        <v>-44.01</v>
      </c>
      <c r="K15" s="67"/>
      <c r="L15" s="68"/>
      <c r="M15" s="62">
        <v>44.01</v>
      </c>
      <c r="N15" s="68"/>
      <c r="O15" s="32" t="s">
        <v>46</v>
      </c>
    </row>
    <row r="16" spans="1:15" ht="24" customHeight="1">
      <c r="A16" s="19">
        <v>1.8</v>
      </c>
      <c r="B16" s="59" t="s">
        <v>23</v>
      </c>
      <c r="C16" s="67"/>
      <c r="D16" s="68"/>
      <c r="E16" s="17" t="s">
        <v>16</v>
      </c>
      <c r="F16" s="16">
        <v>0.09</v>
      </c>
      <c r="G16" s="18">
        <v>2720.85</v>
      </c>
      <c r="H16" s="16">
        <v>2671.31</v>
      </c>
      <c r="I16" s="18">
        <v>2720.85</v>
      </c>
      <c r="J16" s="62">
        <v>-49.54</v>
      </c>
      <c r="K16" s="67"/>
      <c r="L16" s="68"/>
      <c r="M16" s="62">
        <v>49.54</v>
      </c>
      <c r="N16" s="68"/>
      <c r="O16" s="32" t="s">
        <v>47</v>
      </c>
    </row>
    <row r="17" spans="1:15" ht="37.5" customHeight="1">
      <c r="A17" s="19">
        <v>1.9</v>
      </c>
      <c r="B17" s="59" t="s">
        <v>24</v>
      </c>
      <c r="C17" s="67"/>
      <c r="D17" s="68"/>
      <c r="E17" s="20" t="s">
        <v>16</v>
      </c>
      <c r="F17" s="16">
        <v>0.07</v>
      </c>
      <c r="G17" s="21">
        <v>2116.22</v>
      </c>
      <c r="H17" s="16">
        <v>2077.7</v>
      </c>
      <c r="I17" s="21">
        <v>2116.22</v>
      </c>
      <c r="J17" s="62">
        <v>-38.52</v>
      </c>
      <c r="K17" s="60"/>
      <c r="L17" s="61"/>
      <c r="M17" s="62">
        <v>38.52</v>
      </c>
      <c r="N17" s="61"/>
      <c r="O17" s="32" t="s">
        <v>48</v>
      </c>
    </row>
    <row r="18" spans="1:15" ht="14.25" customHeight="1">
      <c r="A18" s="24">
        <v>2</v>
      </c>
      <c r="B18" s="65" t="s">
        <v>25</v>
      </c>
      <c r="C18" s="60"/>
      <c r="D18" s="61"/>
      <c r="E18" s="17" t="s">
        <v>16</v>
      </c>
      <c r="F18" s="16">
        <v>2.84</v>
      </c>
      <c r="G18" s="18">
        <v>85856.9</v>
      </c>
      <c r="H18" s="16">
        <v>84189.87</v>
      </c>
      <c r="I18" s="18">
        <v>85856.9</v>
      </c>
      <c r="J18" s="62">
        <v>-1667.03</v>
      </c>
      <c r="K18" s="60"/>
      <c r="L18" s="61"/>
      <c r="M18" s="62">
        <v>1667.03</v>
      </c>
      <c r="N18" s="61"/>
      <c r="O18" s="32" t="s">
        <v>49</v>
      </c>
    </row>
    <row r="19" spans="1:15" ht="14.25" customHeight="1">
      <c r="A19" s="25">
        <v>3</v>
      </c>
      <c r="B19" s="65" t="s">
        <v>26</v>
      </c>
      <c r="C19" s="60"/>
      <c r="D19" s="61"/>
      <c r="E19" s="17" t="s">
        <v>16</v>
      </c>
      <c r="F19" s="10"/>
      <c r="G19" s="14"/>
      <c r="H19" s="10"/>
      <c r="I19" s="14"/>
      <c r="J19" s="63"/>
      <c r="K19" s="60"/>
      <c r="L19" s="61"/>
      <c r="M19" s="63"/>
      <c r="N19" s="61"/>
      <c r="O19" s="10"/>
    </row>
    <row r="20" spans="1:15" ht="15" customHeight="1">
      <c r="A20" s="25">
        <v>4</v>
      </c>
      <c r="B20" s="65" t="s">
        <v>27</v>
      </c>
      <c r="C20" s="60"/>
      <c r="D20" s="61"/>
      <c r="E20" s="17" t="s">
        <v>16</v>
      </c>
      <c r="F20" s="16">
        <v>1.56</v>
      </c>
      <c r="G20" s="14"/>
      <c r="H20" s="16">
        <f>H21+H22-H24</f>
        <v>249946.71999999997</v>
      </c>
      <c r="I20" s="18">
        <v>45011</v>
      </c>
      <c r="J20" s="62">
        <f>H20-I20</f>
        <v>204935.71999999997</v>
      </c>
      <c r="K20" s="60"/>
      <c r="L20" s="61"/>
      <c r="M20" s="63"/>
      <c r="N20" s="61"/>
      <c r="O20" s="10"/>
    </row>
    <row r="21" spans="1:15" ht="15" customHeight="1">
      <c r="A21" s="19"/>
      <c r="B21" s="59" t="s">
        <v>28</v>
      </c>
      <c r="C21" s="60"/>
      <c r="D21" s="61"/>
      <c r="E21" s="17" t="s">
        <v>16</v>
      </c>
      <c r="F21" s="10"/>
      <c r="G21" s="18">
        <v>120925.2</v>
      </c>
      <c r="H21" s="16">
        <v>119489.84</v>
      </c>
      <c r="I21" s="14"/>
      <c r="J21" s="63"/>
      <c r="K21" s="60"/>
      <c r="L21" s="61"/>
      <c r="M21" s="63"/>
      <c r="N21" s="61"/>
      <c r="O21" s="10"/>
    </row>
    <row r="22" spans="1:15" ht="15" customHeight="1">
      <c r="A22" s="19"/>
      <c r="B22" s="59" t="s">
        <v>29</v>
      </c>
      <c r="C22" s="60"/>
      <c r="D22" s="61"/>
      <c r="E22" s="17" t="s">
        <v>16</v>
      </c>
      <c r="F22" s="10"/>
      <c r="G22" s="14"/>
      <c r="H22" s="16">
        <v>135888.11</v>
      </c>
      <c r="I22" s="14"/>
      <c r="J22" s="63"/>
      <c r="K22" s="60"/>
      <c r="L22" s="61"/>
      <c r="M22" s="63"/>
      <c r="N22" s="61"/>
      <c r="O22" s="10"/>
    </row>
    <row r="23" spans="1:15" ht="15" customHeight="1">
      <c r="A23" s="19"/>
      <c r="B23" s="59" t="s">
        <v>30</v>
      </c>
      <c r="C23" s="60"/>
      <c r="D23" s="61"/>
      <c r="E23" s="17" t="s">
        <v>16</v>
      </c>
      <c r="F23" s="10"/>
      <c r="G23" s="14"/>
      <c r="H23" s="10"/>
      <c r="I23" s="18">
        <v>45011</v>
      </c>
      <c r="J23" s="63"/>
      <c r="K23" s="60"/>
      <c r="L23" s="61"/>
      <c r="M23" s="63"/>
      <c r="N23" s="61"/>
      <c r="O23" s="10"/>
    </row>
    <row r="24" spans="1:15" ht="15" customHeight="1">
      <c r="A24" s="19"/>
      <c r="B24" s="66" t="s">
        <v>40</v>
      </c>
      <c r="C24" s="60"/>
      <c r="D24" s="61"/>
      <c r="E24" s="17" t="s">
        <v>16</v>
      </c>
      <c r="F24" s="10"/>
      <c r="G24" s="14"/>
      <c r="H24" s="16">
        <f>M8+M18</f>
        <v>5431.23</v>
      </c>
      <c r="I24" s="18"/>
      <c r="J24" s="13"/>
      <c r="K24" s="22"/>
      <c r="L24" s="23"/>
      <c r="M24" s="13"/>
      <c r="N24" s="23"/>
      <c r="O24" s="10"/>
    </row>
    <row r="25" spans="1:15" ht="15" customHeight="1">
      <c r="A25" s="25">
        <v>5</v>
      </c>
      <c r="B25" s="65" t="s">
        <v>31</v>
      </c>
      <c r="C25" s="60"/>
      <c r="D25" s="61"/>
      <c r="E25" s="17" t="s">
        <v>16</v>
      </c>
      <c r="F25" s="10">
        <v>1.5</v>
      </c>
      <c r="G25" s="14"/>
      <c r="H25" s="16">
        <v>-2649.1</v>
      </c>
      <c r="I25" s="14">
        <v>0</v>
      </c>
      <c r="J25" s="62">
        <v>-2649.1</v>
      </c>
      <c r="K25" s="60"/>
      <c r="L25" s="61"/>
      <c r="M25" s="62">
        <v>2649.1</v>
      </c>
      <c r="N25" s="61"/>
      <c r="O25" s="10"/>
    </row>
    <row r="26" spans="1:15" ht="15" customHeight="1">
      <c r="A26" s="19"/>
      <c r="B26" s="59" t="s">
        <v>28</v>
      </c>
      <c r="C26" s="60"/>
      <c r="D26" s="61"/>
      <c r="E26" s="17" t="s">
        <v>16</v>
      </c>
      <c r="F26" s="10"/>
      <c r="G26" s="14"/>
      <c r="H26" s="16">
        <v>72.44</v>
      </c>
      <c r="I26" s="14"/>
      <c r="J26" s="63"/>
      <c r="K26" s="60"/>
      <c r="L26" s="61"/>
      <c r="M26" s="63"/>
      <c r="N26" s="61"/>
      <c r="O26" s="10"/>
    </row>
    <row r="27" spans="1:15" ht="15" customHeight="1">
      <c r="A27" s="19"/>
      <c r="B27" s="59" t="s">
        <v>29</v>
      </c>
      <c r="C27" s="60"/>
      <c r="D27" s="61"/>
      <c r="E27" s="17" t="s">
        <v>16</v>
      </c>
      <c r="F27" s="10"/>
      <c r="G27" s="14"/>
      <c r="H27" s="16">
        <v>-2721.54</v>
      </c>
      <c r="I27" s="14"/>
      <c r="J27" s="63"/>
      <c r="K27" s="60"/>
      <c r="L27" s="61"/>
      <c r="M27" s="63"/>
      <c r="N27" s="61"/>
      <c r="O27" s="10"/>
    </row>
    <row r="28" spans="1:15" ht="15" customHeight="1">
      <c r="A28" s="26"/>
      <c r="B28" s="59" t="s">
        <v>30</v>
      </c>
      <c r="C28" s="60"/>
      <c r="D28" s="61"/>
      <c r="E28" s="17" t="s">
        <v>16</v>
      </c>
      <c r="F28" s="10"/>
      <c r="G28" s="27"/>
      <c r="H28" s="10"/>
      <c r="I28" s="27">
        <v>0</v>
      </c>
      <c r="J28" s="63"/>
      <c r="K28" s="60"/>
      <c r="L28" s="61"/>
      <c r="M28" s="63"/>
      <c r="N28" s="61"/>
      <c r="O28" s="10"/>
    </row>
    <row r="29" spans="1:15" ht="15" customHeight="1">
      <c r="A29" s="15">
        <v>6</v>
      </c>
      <c r="B29" s="65" t="s">
        <v>32</v>
      </c>
      <c r="C29" s="60"/>
      <c r="D29" s="61"/>
      <c r="E29" s="17" t="s">
        <v>16</v>
      </c>
      <c r="F29" s="10"/>
      <c r="G29" s="11">
        <v>701383.13</v>
      </c>
      <c r="H29" s="16">
        <v>694729.64</v>
      </c>
      <c r="I29" s="11">
        <v>701383.13</v>
      </c>
      <c r="J29" s="62">
        <v>-6653.49</v>
      </c>
      <c r="K29" s="60"/>
      <c r="L29" s="61"/>
      <c r="M29" s="62">
        <v>12999.38</v>
      </c>
      <c r="N29" s="61"/>
      <c r="O29" s="10"/>
    </row>
    <row r="30" spans="1:15" ht="24" customHeight="1">
      <c r="A30" s="8"/>
      <c r="B30" s="59" t="s">
        <v>33</v>
      </c>
      <c r="C30" s="60"/>
      <c r="D30" s="61"/>
      <c r="E30" s="9" t="s">
        <v>16</v>
      </c>
      <c r="F30" s="10"/>
      <c r="G30" s="11">
        <v>2152.72</v>
      </c>
      <c r="H30" s="16">
        <v>4365.08</v>
      </c>
      <c r="I30" s="11">
        <v>2152.72</v>
      </c>
      <c r="J30" s="62">
        <v>2212.36</v>
      </c>
      <c r="K30" s="60"/>
      <c r="L30" s="61"/>
      <c r="M30" s="63"/>
      <c r="N30" s="64"/>
      <c r="O30" s="32" t="s">
        <v>50</v>
      </c>
    </row>
    <row r="31" spans="1:15" ht="24" customHeight="1">
      <c r="A31" s="8"/>
      <c r="B31" s="59" t="s">
        <v>34</v>
      </c>
      <c r="C31" s="60"/>
      <c r="D31" s="61"/>
      <c r="E31" s="9" t="s">
        <v>16</v>
      </c>
      <c r="F31" s="10"/>
      <c r="G31" s="11">
        <v>160041.18</v>
      </c>
      <c r="H31" s="16">
        <v>163258.4</v>
      </c>
      <c r="I31" s="11">
        <v>160041.18</v>
      </c>
      <c r="J31" s="62">
        <v>3217.22</v>
      </c>
      <c r="K31" s="60"/>
      <c r="L31" s="61"/>
      <c r="M31" s="63"/>
      <c r="N31" s="64"/>
      <c r="O31" s="32" t="s">
        <v>51</v>
      </c>
    </row>
    <row r="32" spans="1:15" ht="15" customHeight="1">
      <c r="A32" s="8"/>
      <c r="B32" s="59" t="s">
        <v>35</v>
      </c>
      <c r="C32" s="60"/>
      <c r="D32" s="61"/>
      <c r="E32" s="9" t="s">
        <v>16</v>
      </c>
      <c r="F32" s="10"/>
      <c r="G32" s="28" t="s">
        <v>36</v>
      </c>
      <c r="H32" s="16" t="s">
        <v>36</v>
      </c>
      <c r="I32" s="28" t="s">
        <v>36</v>
      </c>
      <c r="J32" s="63"/>
      <c r="K32" s="60"/>
      <c r="L32" s="61"/>
      <c r="M32" s="63"/>
      <c r="N32" s="64"/>
      <c r="O32" s="32"/>
    </row>
    <row r="33" spans="1:15" ht="27" customHeight="1">
      <c r="A33" s="29"/>
      <c r="B33" s="59" t="s">
        <v>37</v>
      </c>
      <c r="C33" s="60"/>
      <c r="D33" s="61"/>
      <c r="E33" s="30" t="s">
        <v>16</v>
      </c>
      <c r="F33" s="10"/>
      <c r="G33" s="16">
        <v>105480.38</v>
      </c>
      <c r="H33" s="16">
        <v>106396.69</v>
      </c>
      <c r="I33" s="16">
        <v>105480.38</v>
      </c>
      <c r="J33" s="62">
        <v>916.31</v>
      </c>
      <c r="K33" s="60"/>
      <c r="L33" s="61"/>
      <c r="M33" s="63"/>
      <c r="N33" s="61"/>
      <c r="O33" s="32" t="s">
        <v>51</v>
      </c>
    </row>
    <row r="34" spans="1:15" ht="23.25" customHeight="1">
      <c r="A34" s="19"/>
      <c r="B34" s="59" t="s">
        <v>38</v>
      </c>
      <c r="C34" s="60"/>
      <c r="D34" s="61"/>
      <c r="E34" s="31" t="s">
        <v>16</v>
      </c>
      <c r="F34" s="10"/>
      <c r="G34" s="16">
        <v>433708.85</v>
      </c>
      <c r="H34" s="16">
        <v>420709.47</v>
      </c>
      <c r="I34" s="16">
        <v>433708.85</v>
      </c>
      <c r="J34" s="62">
        <v>-12999.38</v>
      </c>
      <c r="K34" s="60"/>
      <c r="L34" s="61"/>
      <c r="M34" s="62">
        <v>12999.38</v>
      </c>
      <c r="N34" s="61"/>
      <c r="O34" s="32" t="s">
        <v>52</v>
      </c>
    </row>
    <row r="35" ht="15" customHeight="1"/>
    <row r="37" spans="1:6" ht="12.75">
      <c r="A37" s="84" t="s">
        <v>53</v>
      </c>
      <c r="B37" s="84"/>
      <c r="C37" s="84"/>
      <c r="D37" s="84"/>
      <c r="E37" s="84"/>
      <c r="F37" s="84"/>
    </row>
    <row r="38" spans="1:6" ht="12.75">
      <c r="A38" s="85" t="s">
        <v>66</v>
      </c>
      <c r="B38" s="86"/>
      <c r="C38" s="86"/>
      <c r="D38" s="86"/>
      <c r="E38" s="68"/>
      <c r="F38" s="33">
        <v>2315</v>
      </c>
    </row>
    <row r="39" spans="1:6" ht="12.75">
      <c r="A39" s="85" t="s">
        <v>67</v>
      </c>
      <c r="B39" s="86"/>
      <c r="C39" s="86"/>
      <c r="D39" s="86"/>
      <c r="E39" s="68"/>
      <c r="F39" s="52">
        <v>11646.6</v>
      </c>
    </row>
    <row r="40" spans="1:6" ht="12.75">
      <c r="A40" s="85" t="s">
        <v>68</v>
      </c>
      <c r="B40" s="67"/>
      <c r="C40" s="67"/>
      <c r="D40" s="67"/>
      <c r="E40" s="68"/>
      <c r="F40" s="53">
        <v>11218</v>
      </c>
    </row>
    <row r="41" spans="1:6" ht="12.75">
      <c r="A41" s="85" t="s">
        <v>69</v>
      </c>
      <c r="B41" s="67"/>
      <c r="C41" s="67"/>
      <c r="D41" s="67"/>
      <c r="E41" s="68"/>
      <c r="F41" s="53">
        <v>19832</v>
      </c>
    </row>
    <row r="42" spans="1:6" ht="12.75">
      <c r="A42" s="87" t="s">
        <v>54</v>
      </c>
      <c r="B42" s="88"/>
      <c r="C42" s="88"/>
      <c r="D42" s="88"/>
      <c r="E42" s="89"/>
      <c r="F42" s="34">
        <f>SUM(F38:F41)</f>
        <v>45011.6</v>
      </c>
    </row>
    <row r="43" spans="1:6" ht="12.75">
      <c r="A43" s="35"/>
      <c r="B43" s="35"/>
      <c r="C43" s="35"/>
      <c r="D43" s="35"/>
      <c r="E43" s="36"/>
      <c r="F43" s="37"/>
    </row>
    <row r="45" spans="1:7" ht="12.75">
      <c r="A45" s="82" t="s">
        <v>55</v>
      </c>
      <c r="B45" s="82"/>
      <c r="C45" s="82"/>
      <c r="D45" s="82"/>
      <c r="E45" s="83"/>
      <c r="F45" s="83"/>
      <c r="G45" s="36"/>
    </row>
    <row r="46" spans="1:7" ht="12.75" customHeight="1">
      <c r="A46" s="79" t="s">
        <v>70</v>
      </c>
      <c r="B46" s="80"/>
      <c r="C46" s="80"/>
      <c r="D46" s="80"/>
      <c r="E46" s="81"/>
      <c r="F46" s="54">
        <v>7020</v>
      </c>
      <c r="G46" s="38"/>
    </row>
    <row r="47" spans="1:6" ht="12.75" customHeight="1">
      <c r="A47" s="79" t="s">
        <v>56</v>
      </c>
      <c r="B47" s="80"/>
      <c r="C47" s="80"/>
      <c r="D47" s="80"/>
      <c r="E47" s="81"/>
      <c r="F47" s="54">
        <v>2406.81</v>
      </c>
    </row>
    <row r="48" spans="1:6" ht="12.75">
      <c r="A48" s="94" t="s">
        <v>54</v>
      </c>
      <c r="B48" s="95"/>
      <c r="C48" s="95"/>
      <c r="D48" s="95"/>
      <c r="E48" s="95"/>
      <c r="F48" s="55">
        <f>SUM(F46:F47)</f>
        <v>9426.81</v>
      </c>
    </row>
    <row r="49" spans="1:7" ht="12.75">
      <c r="A49" s="48"/>
      <c r="B49" s="49"/>
      <c r="C49" s="49"/>
      <c r="D49" s="49"/>
      <c r="E49" s="49"/>
      <c r="F49" s="50"/>
      <c r="G49" s="51"/>
    </row>
    <row r="50" spans="1:7" ht="12.75">
      <c r="A50" s="48"/>
      <c r="B50" s="49"/>
      <c r="C50" s="49"/>
      <c r="D50" s="49"/>
      <c r="E50" s="49"/>
      <c r="F50" s="50"/>
      <c r="G50" s="51"/>
    </row>
    <row r="51" spans="1:7" ht="12.75">
      <c r="A51" s="90" t="s">
        <v>57</v>
      </c>
      <c r="B51" s="67"/>
      <c r="C51" s="67"/>
      <c r="D51" s="67"/>
      <c r="E51" s="67"/>
      <c r="F51" s="68"/>
      <c r="G51" s="56"/>
    </row>
    <row r="52" spans="1:7" ht="22.5">
      <c r="A52" s="96" t="s">
        <v>58</v>
      </c>
      <c r="B52" s="97"/>
      <c r="C52" s="97"/>
      <c r="D52" s="98"/>
      <c r="E52" s="40" t="s">
        <v>59</v>
      </c>
      <c r="F52" s="40" t="s">
        <v>60</v>
      </c>
      <c r="G52" s="57"/>
    </row>
    <row r="53" spans="1:7" ht="12.75">
      <c r="A53" s="99" t="s">
        <v>71</v>
      </c>
      <c r="B53" s="100"/>
      <c r="C53" s="100"/>
      <c r="D53" s="101"/>
      <c r="E53" s="41">
        <v>499</v>
      </c>
      <c r="F53" s="39">
        <v>9473.95</v>
      </c>
      <c r="G53" s="36"/>
    </row>
    <row r="57" spans="2:9" ht="12.75">
      <c r="B57" s="42"/>
      <c r="C57" s="43"/>
      <c r="D57" s="44"/>
      <c r="E57" s="42" t="s">
        <v>61</v>
      </c>
      <c r="F57" s="45"/>
      <c r="G57" s="45"/>
      <c r="H57"/>
      <c r="I57"/>
    </row>
    <row r="58" spans="2:9" ht="12.75">
      <c r="B58" s="46"/>
      <c r="C58" s="44"/>
      <c r="D58" s="45"/>
      <c r="E58" s="45"/>
      <c r="F58" s="45"/>
      <c r="G58" s="45"/>
      <c r="H58"/>
      <c r="I58"/>
    </row>
    <row r="59" spans="2:9" ht="12.75">
      <c r="B59" s="45"/>
      <c r="C59" s="45"/>
      <c r="D59" s="45"/>
      <c r="E59" s="45"/>
      <c r="F59" s="45"/>
      <c r="G59" s="45"/>
      <c r="H59"/>
      <c r="I59"/>
    </row>
    <row r="60" spans="2:9" ht="12.75">
      <c r="B60" s="46"/>
      <c r="C60" s="45"/>
      <c r="D60" s="45"/>
      <c r="E60" s="45"/>
      <c r="F60" s="46" t="s">
        <v>62</v>
      </c>
      <c r="G60" s="47"/>
      <c r="H60" s="45"/>
      <c r="I60"/>
    </row>
    <row r="61" spans="1:9" ht="12.75">
      <c r="A61" s="102" t="s">
        <v>63</v>
      </c>
      <c r="B61" s="78"/>
      <c r="C61" s="47"/>
      <c r="D61" s="45"/>
      <c r="E61" s="45"/>
      <c r="F61" s="45"/>
      <c r="G61" s="45"/>
      <c r="H61"/>
      <c r="I61"/>
    </row>
    <row r="62" spans="1:9" ht="12.75">
      <c r="A62" s="77" t="s">
        <v>64</v>
      </c>
      <c r="B62" s="78"/>
      <c r="C62" s="47"/>
      <c r="D62" s="46"/>
      <c r="E62" s="45"/>
      <c r="F62" s="45"/>
      <c r="G62" s="45"/>
      <c r="H62"/>
      <c r="I62"/>
    </row>
    <row r="63" spans="1:9" ht="12.75">
      <c r="A63" s="77" t="s">
        <v>65</v>
      </c>
      <c r="B63" s="78"/>
      <c r="C63" s="47"/>
      <c r="D63" s="45"/>
      <c r="E63" s="45"/>
      <c r="F63" s="45"/>
      <c r="G63" s="45"/>
      <c r="H63"/>
      <c r="I63"/>
    </row>
  </sheetData>
  <sheetProtection/>
  <mergeCells count="106">
    <mergeCell ref="A63:B63"/>
    <mergeCell ref="A40:E40"/>
    <mergeCell ref="A41:E41"/>
    <mergeCell ref="A51:F51"/>
    <mergeCell ref="B7:D7"/>
    <mergeCell ref="B5:D5"/>
    <mergeCell ref="A48:E48"/>
    <mergeCell ref="A52:D52"/>
    <mergeCell ref="A53:D53"/>
    <mergeCell ref="A61:B61"/>
    <mergeCell ref="A62:B62"/>
    <mergeCell ref="A46:E46"/>
    <mergeCell ref="A45:F45"/>
    <mergeCell ref="A47:E47"/>
    <mergeCell ref="A37:F37"/>
    <mergeCell ref="A38:E38"/>
    <mergeCell ref="A39:E39"/>
    <mergeCell ref="A42:E42"/>
    <mergeCell ref="D2:K2"/>
    <mergeCell ref="C3:J3"/>
    <mergeCell ref="B4:D4"/>
    <mergeCell ref="J4:L4"/>
    <mergeCell ref="M4:N4"/>
    <mergeCell ref="B1:N1"/>
    <mergeCell ref="B6:D6"/>
    <mergeCell ref="J6:L6"/>
    <mergeCell ref="M6:N6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5:D25"/>
    <mergeCell ref="J25:L25"/>
    <mergeCell ref="M25:N25"/>
    <mergeCell ref="B24:D24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4:D34"/>
    <mergeCell ref="J34:L34"/>
    <mergeCell ref="M34:N34"/>
    <mergeCell ref="B32:D32"/>
    <mergeCell ref="J32:L32"/>
    <mergeCell ref="M32:N32"/>
    <mergeCell ref="B33:D33"/>
    <mergeCell ref="J33:L33"/>
    <mergeCell ref="M33:N33"/>
  </mergeCells>
  <printOptions/>
  <pageMargins left="0.3611111111111111" right="0.16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martynova</cp:lastModifiedBy>
  <cp:lastPrinted>2015-03-18T10:01:46Z</cp:lastPrinted>
  <dcterms:created xsi:type="dcterms:W3CDTF">2015-02-11T15:32:55Z</dcterms:created>
  <dcterms:modified xsi:type="dcterms:W3CDTF">2015-03-18T10:01:50Z</dcterms:modified>
  <cp:category/>
  <cp:version/>
  <cp:contentType/>
  <cp:contentStatus/>
</cp:coreProperties>
</file>