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<sst xmlns="http://schemas.openxmlformats.org/spreadsheetml/2006/main" count="113" uniqueCount="75">
  <si>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</si>
  <si>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</si>
  <si>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Поле Свободы ул, д.33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</si>
  <si>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</si>
  <si>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</si>
  <si>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</si>
  <si>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</si>
  <si>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</si>
  <si>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</si>
  <si>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</si>
  <si>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</si>
  <si>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</si>
  <si>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</si>
  <si>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</si>
  <si>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</si>
  <si>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</si>
  <si>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</si>
  <si>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</si>
  <si>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</si>
  <si>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</si>
  <si>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</si>
  <si>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</si>
  <si>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</si>
  <si>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</si>
  <si>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</si>
  <si>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</si>
  <si>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</si>
  <si>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</si>
  <si>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</si>
  <si>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</si>
  <si>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</si>
  <si>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</si>
  <si>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</si>
  <si>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</si>
  <si>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</si>
  <si>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</si>
  <si>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</si>
  <si>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</si>
  <si>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</si>
  <si>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</si>
  <si>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</si>
  <si>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</si>
  <si>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</si>
  <si>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</si>
  <si>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</si>
  <si>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</si>
  <si>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</si>
  <si>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</si>
  <si>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</si>
  <si>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Накоплено денежных средств по нежилым помещениям за 2014г.</t>
  </si>
  <si>
    <t>ФИО</t>
  </si>
  <si>
    <t>текущий ремонт</t>
  </si>
  <si>
    <t>Итого: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</si>
  <si>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</si>
  <si>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</si>
  <si>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</si>
  <si>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</si>
  <si>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</si>
  <si>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капитальный ремонт</t>
  </si>
  <si>
    <t>Щелыганов Ю.Н.</t>
  </si>
  <si>
    <t>Нежилая площадь</t>
  </si>
  <si>
    <t>Общая площадь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</si>
  <si>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</si>
  <si>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</si>
  <si>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</si>
  <si>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</si>
  <si>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</si>
  <si>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ремонт. работы по замене оконных переплетов</t>
  </si>
  <si>
    <t>восстановление ограждения, установка снегозадержателей</t>
  </si>
  <si>
    <t>замена задвижек на системе ХВС</t>
  </si>
  <si>
    <t>замена запорной арматуры на системе ХВС,ГВС,ЦО подвал</t>
  </si>
  <si>
    <t>ремонт тамбурной двери,установка доводчика</t>
  </si>
  <si>
    <t>изоляция трубопровода ЦО</t>
  </si>
  <si>
    <t>Расшифровка вып. работ по капитальному ремонту за 2014г.</t>
  </si>
  <si>
    <t>ремонт подъезда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</si>
</sst>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2" fontId="0" fillId="33" borderId="10" xfId="0" applyNumberForma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13" xfId="0" applyBorder="1" applyAlignment="1">
      <alignment horizontal="right"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6">
      <selection activeCell="F26" sqref="F26"/>
    </sheetView>
  </sheetViews>
  <sheetFormatPr defaultColWidth="9.00390625" defaultRowHeight="12.75"/>
  <cols>
    <col min="1" max="1" width="6.25390625" style="1" customWidth="1"/>
    <col min="2" max="2" width="15.00390625" style="1" customWidth="1"/>
    <col min="3" max="3" width="5.75390625" style="1" customWidth="1"/>
    <col min="4" max="4" width="26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625" style="1" customWidth="1"/>
    <col min="16" max="16384" width="9.125" style="1" customWidth="1"/>
  </cols>
  <sheetData>
    <row r="1" spans="3:13" ht="18" customHeight="1">
      <c r="C1" s="40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4:11" ht="12.75" customHeight="1">
      <c r="D2" s="42" t="s">
        <v>1</v>
      </c>
      <c r="E2" s="43"/>
      <c r="F2" s="43"/>
      <c r="G2" s="43"/>
      <c r="H2" s="43"/>
      <c r="I2" s="43"/>
      <c r="J2" s="43"/>
      <c r="K2" s="43"/>
    </row>
    <row r="3" spans="3:10" ht="20.25" customHeight="1">
      <c r="C3" s="44" t="s">
        <v>2</v>
      </c>
      <c r="D3" s="45"/>
      <c r="E3" s="45"/>
      <c r="F3" s="45"/>
      <c r="G3" s="45"/>
      <c r="H3" s="45"/>
      <c r="I3" s="45"/>
      <c r="J3" s="45"/>
    </row>
    <row r="4" spans="1:15" ht="48" customHeight="1">
      <c r="A4" s="2" t="s">
        <v>3</v>
      </c>
      <c r="B4" s="46" t="s">
        <v>4</v>
      </c>
      <c r="C4" s="47"/>
      <c r="D4" s="48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46" t="s">
        <v>9</v>
      </c>
      <c r="K4" s="47"/>
      <c r="L4" s="48"/>
      <c r="M4" s="46" t="s">
        <v>10</v>
      </c>
      <c r="N4" s="49"/>
      <c r="O4" s="2" t="s">
        <v>11</v>
      </c>
    </row>
    <row r="5" spans="1:15" ht="18" customHeight="1">
      <c r="A5" s="25"/>
      <c r="B5" s="60" t="s">
        <v>61</v>
      </c>
      <c r="C5" s="61"/>
      <c r="D5" s="62"/>
      <c r="E5" s="5" t="s">
        <v>13</v>
      </c>
      <c r="F5" s="2"/>
      <c r="G5" s="32">
        <f>G6+G7</f>
        <v>1678.5</v>
      </c>
      <c r="H5" s="2"/>
      <c r="I5" s="3"/>
      <c r="J5" s="46"/>
      <c r="K5" s="47"/>
      <c r="L5" s="48"/>
      <c r="M5" s="46"/>
      <c r="N5" s="63"/>
      <c r="O5" s="2"/>
    </row>
    <row r="6" spans="1:15" ht="15.75" customHeight="1">
      <c r="A6" s="4"/>
      <c r="B6" s="50" t="s">
        <v>12</v>
      </c>
      <c r="C6" s="47"/>
      <c r="D6" s="48"/>
      <c r="E6" s="5" t="s">
        <v>13</v>
      </c>
      <c r="F6" s="6"/>
      <c r="G6" s="7">
        <v>1566.8</v>
      </c>
      <c r="H6" s="6"/>
      <c r="I6" s="8"/>
      <c r="J6" s="51"/>
      <c r="K6" s="47"/>
      <c r="L6" s="48"/>
      <c r="M6" s="51"/>
      <c r="N6" s="52"/>
      <c r="O6" s="6"/>
    </row>
    <row r="7" spans="1:15" ht="15.75" customHeight="1">
      <c r="A7" s="4"/>
      <c r="B7" s="57" t="s">
        <v>60</v>
      </c>
      <c r="C7" s="47"/>
      <c r="D7" s="48"/>
      <c r="E7" s="5" t="s">
        <v>13</v>
      </c>
      <c r="F7" s="6"/>
      <c r="G7" s="7">
        <f>C56</f>
        <v>111.7</v>
      </c>
      <c r="H7" s="6"/>
      <c r="I7" s="8"/>
      <c r="J7" s="51"/>
      <c r="K7" s="47"/>
      <c r="L7" s="48"/>
      <c r="M7" s="51"/>
      <c r="N7" s="59"/>
      <c r="O7" s="6"/>
    </row>
    <row r="8" spans="1:15" ht="26.25" customHeight="1">
      <c r="A8" s="10">
        <v>1</v>
      </c>
      <c r="B8" s="53" t="s">
        <v>14</v>
      </c>
      <c r="C8" s="47"/>
      <c r="D8" s="48"/>
      <c r="E8" s="8"/>
      <c r="F8" s="11">
        <v>7.15</v>
      </c>
      <c r="G8" s="7">
        <v>134682.32</v>
      </c>
      <c r="H8" s="11">
        <v>134535.34</v>
      </c>
      <c r="I8" s="7">
        <v>134682.32</v>
      </c>
      <c r="J8" s="54">
        <v>-146.98</v>
      </c>
      <c r="K8" s="47"/>
      <c r="L8" s="48"/>
      <c r="M8" s="54">
        <v>146.98</v>
      </c>
      <c r="N8" s="48"/>
      <c r="O8" s="26" t="s">
        <v>62</v>
      </c>
    </row>
    <row r="9" spans="1:15" ht="14.25" customHeight="1">
      <c r="A9" s="4">
        <v>1.1</v>
      </c>
      <c r="B9" s="50" t="s">
        <v>15</v>
      </c>
      <c r="C9" s="47"/>
      <c r="D9" s="48"/>
      <c r="E9" s="5" t="s">
        <v>16</v>
      </c>
      <c r="F9" s="11">
        <v>0.76</v>
      </c>
      <c r="G9" s="7">
        <v>14315.88</v>
      </c>
      <c r="H9" s="11">
        <v>14300.25</v>
      </c>
      <c r="I9" s="7">
        <v>14315.88</v>
      </c>
      <c r="J9" s="54">
        <v>-15.63</v>
      </c>
      <c r="K9" s="47"/>
      <c r="L9" s="48"/>
      <c r="M9" s="54">
        <v>15.63</v>
      </c>
      <c r="N9" s="48"/>
      <c r="O9" s="26" t="s">
        <v>41</v>
      </c>
    </row>
    <row r="10" spans="1:15" ht="15" customHeight="1">
      <c r="A10" s="4">
        <v>1.2</v>
      </c>
      <c r="B10" s="50" t="s">
        <v>17</v>
      </c>
      <c r="C10" s="47"/>
      <c r="D10" s="48"/>
      <c r="E10" s="5" t="s">
        <v>16</v>
      </c>
      <c r="F10" s="11">
        <v>1.48</v>
      </c>
      <c r="G10" s="7">
        <v>27878.32</v>
      </c>
      <c r="H10" s="11">
        <v>27847.89</v>
      </c>
      <c r="I10" s="7">
        <v>27878.32</v>
      </c>
      <c r="J10" s="54">
        <v>-30.43</v>
      </c>
      <c r="K10" s="47"/>
      <c r="L10" s="48"/>
      <c r="M10" s="54">
        <v>30.43</v>
      </c>
      <c r="N10" s="48"/>
      <c r="O10" s="26" t="s">
        <v>41</v>
      </c>
    </row>
    <row r="11" spans="1:15" ht="15" customHeight="1">
      <c r="A11" s="4">
        <v>1.3</v>
      </c>
      <c r="B11" s="50" t="s">
        <v>18</v>
      </c>
      <c r="C11" s="47"/>
      <c r="D11" s="48"/>
      <c r="E11" s="5" t="s">
        <v>16</v>
      </c>
      <c r="F11" s="11">
        <v>1.85</v>
      </c>
      <c r="G11" s="7">
        <v>34847.92</v>
      </c>
      <c r="H11" s="11">
        <v>34809.89</v>
      </c>
      <c r="I11" s="7">
        <v>34847.92</v>
      </c>
      <c r="J11" s="54">
        <v>-38.03</v>
      </c>
      <c r="K11" s="47"/>
      <c r="L11" s="48"/>
      <c r="M11" s="54">
        <v>38.03</v>
      </c>
      <c r="N11" s="48"/>
      <c r="O11" s="26" t="s">
        <v>41</v>
      </c>
    </row>
    <row r="12" spans="1:15" ht="15" customHeight="1">
      <c r="A12" s="4">
        <v>1.4</v>
      </c>
      <c r="B12" s="50" t="s">
        <v>19</v>
      </c>
      <c r="C12" s="47"/>
      <c r="D12" s="48"/>
      <c r="E12" s="5" t="s">
        <v>16</v>
      </c>
      <c r="F12" s="11">
        <v>1.43</v>
      </c>
      <c r="G12" s="7">
        <v>26936.48</v>
      </c>
      <c r="H12" s="11">
        <v>26907.07</v>
      </c>
      <c r="I12" s="7">
        <v>26936.48</v>
      </c>
      <c r="J12" s="54">
        <v>-29.41</v>
      </c>
      <c r="K12" s="47"/>
      <c r="L12" s="48"/>
      <c r="M12" s="54">
        <v>29.41</v>
      </c>
      <c r="N12" s="48"/>
      <c r="O12" s="26" t="s">
        <v>42</v>
      </c>
    </row>
    <row r="13" spans="1:15" ht="15" customHeight="1">
      <c r="A13" s="4">
        <v>1.5</v>
      </c>
      <c r="B13" s="50" t="s">
        <v>20</v>
      </c>
      <c r="C13" s="47"/>
      <c r="D13" s="48"/>
      <c r="E13" s="5" t="s">
        <v>16</v>
      </c>
      <c r="F13" s="11">
        <v>1.16</v>
      </c>
      <c r="G13" s="7">
        <v>21850.54</v>
      </c>
      <c r="H13" s="11">
        <v>21826.71</v>
      </c>
      <c r="I13" s="7">
        <v>21850.54</v>
      </c>
      <c r="J13" s="54">
        <v>-23.83</v>
      </c>
      <c r="K13" s="47"/>
      <c r="L13" s="48"/>
      <c r="M13" s="54">
        <v>23.83</v>
      </c>
      <c r="N13" s="48"/>
      <c r="O13" s="26" t="s">
        <v>43</v>
      </c>
    </row>
    <row r="14" spans="1:15" ht="15" customHeight="1">
      <c r="A14" s="4">
        <v>1.6</v>
      </c>
      <c r="B14" s="50" t="s">
        <v>21</v>
      </c>
      <c r="C14" s="47"/>
      <c r="D14" s="48"/>
      <c r="E14" s="5" t="s">
        <v>16</v>
      </c>
      <c r="F14" s="11">
        <v>0.31</v>
      </c>
      <c r="G14" s="7">
        <v>5839.38</v>
      </c>
      <c r="H14" s="11">
        <v>5833.03</v>
      </c>
      <c r="I14" s="7">
        <v>5839.38</v>
      </c>
      <c r="J14" s="54">
        <v>-6.35</v>
      </c>
      <c r="K14" s="47"/>
      <c r="L14" s="48"/>
      <c r="M14" s="54">
        <v>6.35</v>
      </c>
      <c r="N14" s="48"/>
      <c r="O14" s="26" t="s">
        <v>44</v>
      </c>
    </row>
    <row r="15" spans="1:15" ht="36" customHeight="1">
      <c r="A15" s="4">
        <v>1.7</v>
      </c>
      <c r="B15" s="50" t="s">
        <v>22</v>
      </c>
      <c r="C15" s="47"/>
      <c r="D15" s="48"/>
      <c r="E15" s="12" t="s">
        <v>16</v>
      </c>
      <c r="F15" s="6"/>
      <c r="G15" s="13" t="s">
        <v>23</v>
      </c>
      <c r="H15" s="11" t="s">
        <v>23</v>
      </c>
      <c r="I15" s="13" t="s">
        <v>23</v>
      </c>
      <c r="J15" s="51"/>
      <c r="K15" s="47"/>
      <c r="L15" s="48"/>
      <c r="M15" s="51"/>
      <c r="N15" s="48"/>
      <c r="O15" s="26" t="s">
        <v>45</v>
      </c>
    </row>
    <row r="16" spans="1:15" ht="24" customHeight="1">
      <c r="A16" s="14">
        <v>1.8</v>
      </c>
      <c r="B16" s="50" t="s">
        <v>24</v>
      </c>
      <c r="C16" s="47"/>
      <c r="D16" s="48"/>
      <c r="E16" s="12" t="s">
        <v>16</v>
      </c>
      <c r="F16" s="11">
        <v>0.09</v>
      </c>
      <c r="G16" s="13">
        <v>1695.28</v>
      </c>
      <c r="H16" s="11">
        <v>1693.43</v>
      </c>
      <c r="I16" s="13">
        <v>1695.28</v>
      </c>
      <c r="J16" s="54">
        <v>-1.85</v>
      </c>
      <c r="K16" s="47"/>
      <c r="L16" s="48"/>
      <c r="M16" s="54">
        <v>1.85</v>
      </c>
      <c r="N16" s="48"/>
      <c r="O16" s="26" t="s">
        <v>46</v>
      </c>
    </row>
    <row r="17" spans="1:15" ht="34.5" customHeight="1">
      <c r="A17" s="14">
        <v>1.9</v>
      </c>
      <c r="B17" s="50" t="s">
        <v>25</v>
      </c>
      <c r="C17" s="47"/>
      <c r="D17" s="48"/>
      <c r="E17" s="15" t="s">
        <v>16</v>
      </c>
      <c r="F17" s="11">
        <v>0.07</v>
      </c>
      <c r="G17" s="16">
        <v>1318.6</v>
      </c>
      <c r="H17" s="11">
        <v>1317.16</v>
      </c>
      <c r="I17" s="16">
        <v>1318.6</v>
      </c>
      <c r="J17" s="54">
        <v>-1.44</v>
      </c>
      <c r="K17" s="55"/>
      <c r="L17" s="56"/>
      <c r="M17" s="54">
        <v>1.44</v>
      </c>
      <c r="N17" s="56"/>
      <c r="O17" s="26" t="s">
        <v>47</v>
      </c>
    </row>
    <row r="18" spans="1:15" ht="14.25" customHeight="1">
      <c r="A18" s="17">
        <v>2</v>
      </c>
      <c r="B18" s="53" t="s">
        <v>26</v>
      </c>
      <c r="C18" s="55"/>
      <c r="D18" s="56"/>
      <c r="E18" s="12" t="s">
        <v>16</v>
      </c>
      <c r="F18" s="11">
        <v>2.84</v>
      </c>
      <c r="G18" s="13">
        <v>53396.52</v>
      </c>
      <c r="H18" s="11">
        <v>53216.92</v>
      </c>
      <c r="I18" s="13">
        <v>53396.52</v>
      </c>
      <c r="J18" s="54">
        <v>-179.6</v>
      </c>
      <c r="K18" s="55"/>
      <c r="L18" s="56"/>
      <c r="M18" s="54">
        <v>179.6</v>
      </c>
      <c r="N18" s="56"/>
      <c r="O18" s="26" t="s">
        <v>48</v>
      </c>
    </row>
    <row r="19" spans="1:15" ht="14.25" customHeight="1">
      <c r="A19" s="18">
        <v>3</v>
      </c>
      <c r="B19" s="53" t="s">
        <v>27</v>
      </c>
      <c r="C19" s="55"/>
      <c r="D19" s="56"/>
      <c r="E19" s="12" t="s">
        <v>16</v>
      </c>
      <c r="F19" s="6"/>
      <c r="G19" s="9"/>
      <c r="H19" s="6"/>
      <c r="I19" s="9"/>
      <c r="J19" s="51"/>
      <c r="K19" s="55"/>
      <c r="L19" s="56"/>
      <c r="M19" s="51"/>
      <c r="N19" s="56"/>
      <c r="O19" s="6"/>
    </row>
    <row r="20" spans="1:15" ht="15" customHeight="1">
      <c r="A20" s="18">
        <v>4</v>
      </c>
      <c r="B20" s="53" t="s">
        <v>28</v>
      </c>
      <c r="C20" s="55"/>
      <c r="D20" s="56"/>
      <c r="E20" s="12" t="s">
        <v>16</v>
      </c>
      <c r="F20" s="11">
        <v>1.72</v>
      </c>
      <c r="G20" s="9"/>
      <c r="H20" s="11">
        <f>H21+H22+H24</f>
        <v>134511.42</v>
      </c>
      <c r="I20" s="13">
        <f>I23</f>
        <v>124996</v>
      </c>
      <c r="J20" s="54">
        <f>H20-I20</f>
        <v>9515.420000000013</v>
      </c>
      <c r="K20" s="55"/>
      <c r="L20" s="56"/>
      <c r="M20" s="51"/>
      <c r="N20" s="56"/>
      <c r="O20" s="6"/>
    </row>
    <row r="21" spans="1:15" ht="15" customHeight="1">
      <c r="A21" s="14"/>
      <c r="B21" s="50" t="s">
        <v>29</v>
      </c>
      <c r="C21" s="55"/>
      <c r="D21" s="56"/>
      <c r="E21" s="12" t="s">
        <v>16</v>
      </c>
      <c r="F21" s="6"/>
      <c r="G21" s="13">
        <v>32338.68</v>
      </c>
      <c r="H21" s="11">
        <v>32291.84</v>
      </c>
      <c r="I21" s="9"/>
      <c r="J21" s="51"/>
      <c r="K21" s="55"/>
      <c r="L21" s="56"/>
      <c r="M21" s="51"/>
      <c r="N21" s="56"/>
      <c r="O21" s="6"/>
    </row>
    <row r="22" spans="1:15" ht="15" customHeight="1">
      <c r="A22" s="14"/>
      <c r="B22" s="50" t="s">
        <v>30</v>
      </c>
      <c r="C22" s="55"/>
      <c r="D22" s="56"/>
      <c r="E22" s="12" t="s">
        <v>16</v>
      </c>
      <c r="F22" s="6"/>
      <c r="G22" s="9"/>
      <c r="H22" s="11">
        <v>102546.16</v>
      </c>
      <c r="I22" s="9"/>
      <c r="J22" s="51"/>
      <c r="K22" s="55"/>
      <c r="L22" s="56"/>
      <c r="M22" s="51"/>
      <c r="N22" s="56"/>
      <c r="O22" s="6"/>
    </row>
    <row r="23" spans="1:15" ht="15" customHeight="1">
      <c r="A23" s="14"/>
      <c r="B23" s="50" t="s">
        <v>31</v>
      </c>
      <c r="C23" s="55"/>
      <c r="D23" s="56"/>
      <c r="E23" s="12" t="s">
        <v>16</v>
      </c>
      <c r="F23" s="6"/>
      <c r="G23" s="9"/>
      <c r="H23" s="6"/>
      <c r="I23" s="13">
        <v>124996</v>
      </c>
      <c r="J23" s="51"/>
      <c r="K23" s="55"/>
      <c r="L23" s="56"/>
      <c r="M23" s="51"/>
      <c r="N23" s="56"/>
      <c r="O23" s="6"/>
    </row>
    <row r="24" spans="1:15" ht="15" customHeight="1">
      <c r="A24" s="14"/>
      <c r="B24" s="57" t="s">
        <v>40</v>
      </c>
      <c r="C24" s="55"/>
      <c r="D24" s="56"/>
      <c r="E24" s="12" t="s">
        <v>16</v>
      </c>
      <c r="F24" s="6"/>
      <c r="G24" s="9"/>
      <c r="H24" s="11">
        <f>J8+J18</f>
        <v>-326.58</v>
      </c>
      <c r="I24" s="13"/>
      <c r="J24" s="51"/>
      <c r="K24" s="55"/>
      <c r="L24" s="56"/>
      <c r="M24" s="51"/>
      <c r="N24" s="56"/>
      <c r="O24" s="6"/>
    </row>
    <row r="25" spans="1:15" ht="15" customHeight="1">
      <c r="A25" s="18">
        <v>5</v>
      </c>
      <c r="B25" s="53" t="s">
        <v>32</v>
      </c>
      <c r="C25" s="55"/>
      <c r="D25" s="56"/>
      <c r="E25" s="12" t="s">
        <v>16</v>
      </c>
      <c r="F25" s="6"/>
      <c r="G25" s="9"/>
      <c r="H25" s="11">
        <f>H26+H27</f>
        <v>51025.240000000005</v>
      </c>
      <c r="I25" s="13">
        <v>38455</v>
      </c>
      <c r="J25" s="54">
        <f>H25-I25</f>
        <v>12570.240000000005</v>
      </c>
      <c r="K25" s="55"/>
      <c r="L25" s="56"/>
      <c r="M25" s="51"/>
      <c r="N25" s="56"/>
      <c r="O25" s="6"/>
    </row>
    <row r="26" spans="1:15" ht="15" customHeight="1">
      <c r="A26" s="14"/>
      <c r="B26" s="50" t="s">
        <v>29</v>
      </c>
      <c r="C26" s="55"/>
      <c r="D26" s="56"/>
      <c r="E26" s="12" t="s">
        <v>16</v>
      </c>
      <c r="F26" s="6">
        <v>1.5</v>
      </c>
      <c r="G26" s="13">
        <v>21151.8</v>
      </c>
      <c r="H26" s="11">
        <v>23674.88</v>
      </c>
      <c r="I26" s="9"/>
      <c r="J26" s="51"/>
      <c r="K26" s="55"/>
      <c r="L26" s="56"/>
      <c r="M26" s="51"/>
      <c r="N26" s="56"/>
      <c r="O26" s="6"/>
    </row>
    <row r="27" spans="1:15" ht="15" customHeight="1">
      <c r="A27" s="14"/>
      <c r="B27" s="50" t="s">
        <v>30</v>
      </c>
      <c r="C27" s="55"/>
      <c r="D27" s="56"/>
      <c r="E27" s="12" t="s">
        <v>16</v>
      </c>
      <c r="F27" s="6"/>
      <c r="G27" s="9"/>
      <c r="H27" s="11">
        <v>27350.36</v>
      </c>
      <c r="I27" s="9"/>
      <c r="J27" s="51"/>
      <c r="K27" s="55"/>
      <c r="L27" s="56"/>
      <c r="M27" s="51"/>
      <c r="N27" s="56"/>
      <c r="O27" s="6"/>
    </row>
    <row r="28" spans="1:15" ht="15" customHeight="1">
      <c r="A28" s="19"/>
      <c r="B28" s="50" t="s">
        <v>31</v>
      </c>
      <c r="C28" s="55"/>
      <c r="D28" s="56"/>
      <c r="E28" s="12" t="s">
        <v>16</v>
      </c>
      <c r="F28" s="6"/>
      <c r="G28" s="20"/>
      <c r="H28" s="6"/>
      <c r="I28" s="16">
        <v>38455</v>
      </c>
      <c r="J28" s="51"/>
      <c r="K28" s="55"/>
      <c r="L28" s="56"/>
      <c r="M28" s="51"/>
      <c r="N28" s="56"/>
      <c r="O28" s="6"/>
    </row>
    <row r="29" spans="1:15" ht="15" customHeight="1">
      <c r="A29" s="10">
        <v>6</v>
      </c>
      <c r="B29" s="53" t="s">
        <v>33</v>
      </c>
      <c r="C29" s="55"/>
      <c r="D29" s="56"/>
      <c r="E29" s="12" t="s">
        <v>16</v>
      </c>
      <c r="F29" s="6"/>
      <c r="G29" s="7">
        <v>694040.21</v>
      </c>
      <c r="H29" s="11">
        <v>697776.43</v>
      </c>
      <c r="I29" s="7">
        <v>694040.21</v>
      </c>
      <c r="J29" s="54">
        <v>3736.22</v>
      </c>
      <c r="K29" s="55"/>
      <c r="L29" s="56"/>
      <c r="M29" s="54">
        <v>1473.45</v>
      </c>
      <c r="N29" s="56"/>
      <c r="O29" s="6"/>
    </row>
    <row r="30" spans="1:15" ht="24" customHeight="1">
      <c r="A30" s="4"/>
      <c r="B30" s="50" t="s">
        <v>34</v>
      </c>
      <c r="C30" s="55"/>
      <c r="D30" s="56"/>
      <c r="E30" s="5" t="s">
        <v>16</v>
      </c>
      <c r="F30" s="6"/>
      <c r="G30" s="7">
        <v>694.89</v>
      </c>
      <c r="H30" s="11">
        <v>1517.03</v>
      </c>
      <c r="I30" s="7">
        <v>694.89</v>
      </c>
      <c r="J30" s="54">
        <v>822.14</v>
      </c>
      <c r="K30" s="55"/>
      <c r="L30" s="56"/>
      <c r="M30" s="51"/>
      <c r="N30" s="52"/>
      <c r="O30" s="26" t="s">
        <v>63</v>
      </c>
    </row>
    <row r="31" spans="1:15" ht="21.75" customHeight="1">
      <c r="A31" s="4"/>
      <c r="B31" s="50" t="s">
        <v>35</v>
      </c>
      <c r="C31" s="55"/>
      <c r="D31" s="56"/>
      <c r="E31" s="5" t="s">
        <v>16</v>
      </c>
      <c r="F31" s="6"/>
      <c r="G31" s="7">
        <v>33510.61</v>
      </c>
      <c r="H31" s="11">
        <v>32680.66</v>
      </c>
      <c r="I31" s="7">
        <v>33510.61</v>
      </c>
      <c r="J31" s="54">
        <v>-829.95</v>
      </c>
      <c r="K31" s="55"/>
      <c r="L31" s="56"/>
      <c r="M31" s="54">
        <v>829.95</v>
      </c>
      <c r="N31" s="56"/>
      <c r="O31" s="26" t="s">
        <v>64</v>
      </c>
    </row>
    <row r="32" spans="1:15" ht="25.5" customHeight="1">
      <c r="A32" s="4"/>
      <c r="B32" s="50" t="s">
        <v>36</v>
      </c>
      <c r="C32" s="55"/>
      <c r="D32" s="56"/>
      <c r="E32" s="5" t="s">
        <v>16</v>
      </c>
      <c r="F32" s="6"/>
      <c r="G32" s="21">
        <v>139627.17</v>
      </c>
      <c r="H32" s="11">
        <v>140615.28</v>
      </c>
      <c r="I32" s="21">
        <v>139627.17</v>
      </c>
      <c r="J32" s="54">
        <v>988.11</v>
      </c>
      <c r="K32" s="55"/>
      <c r="L32" s="56"/>
      <c r="M32" s="51"/>
      <c r="N32" s="52"/>
      <c r="O32" s="26" t="s">
        <v>65</v>
      </c>
    </row>
    <row r="33" spans="1:15" ht="24.75" customHeight="1">
      <c r="A33" s="22"/>
      <c r="B33" s="50" t="s">
        <v>37</v>
      </c>
      <c r="C33" s="55"/>
      <c r="D33" s="56"/>
      <c r="E33" s="23" t="s">
        <v>16</v>
      </c>
      <c r="F33" s="6"/>
      <c r="G33" s="11">
        <v>37212.41</v>
      </c>
      <c r="H33" s="11">
        <v>36568.91</v>
      </c>
      <c r="I33" s="11">
        <v>37212.41</v>
      </c>
      <c r="J33" s="54">
        <v>-643.5</v>
      </c>
      <c r="K33" s="55"/>
      <c r="L33" s="56"/>
      <c r="M33" s="54">
        <v>643.5</v>
      </c>
      <c r="N33" s="56"/>
      <c r="O33" s="26" t="s">
        <v>64</v>
      </c>
    </row>
    <row r="34" spans="1:15" ht="26.25" customHeight="1">
      <c r="A34" s="14"/>
      <c r="B34" s="50" t="s">
        <v>38</v>
      </c>
      <c r="C34" s="55"/>
      <c r="D34" s="56"/>
      <c r="E34" s="24" t="s">
        <v>16</v>
      </c>
      <c r="F34" s="6"/>
      <c r="G34" s="11">
        <v>482995.13</v>
      </c>
      <c r="H34" s="11">
        <v>486394.55</v>
      </c>
      <c r="I34" s="11">
        <v>482995.13</v>
      </c>
      <c r="J34" s="54">
        <v>3399.42</v>
      </c>
      <c r="K34" s="55"/>
      <c r="L34" s="56"/>
      <c r="M34" s="51"/>
      <c r="N34" s="56"/>
      <c r="O34" s="26" t="s">
        <v>65</v>
      </c>
    </row>
    <row r="35" ht="15" customHeight="1"/>
    <row r="36" ht="15" customHeight="1"/>
    <row r="37" spans="1:6" ht="15" customHeight="1">
      <c r="A37" s="38" t="s">
        <v>66</v>
      </c>
      <c r="B37" s="38"/>
      <c r="C37" s="38"/>
      <c r="D37" s="38"/>
      <c r="E37" s="38"/>
      <c r="F37" s="38"/>
    </row>
    <row r="38" spans="1:6" ht="15" customHeight="1">
      <c r="A38" s="39" t="s">
        <v>67</v>
      </c>
      <c r="B38" s="39"/>
      <c r="C38" s="39"/>
      <c r="D38" s="39"/>
      <c r="E38" s="29"/>
      <c r="F38" s="33">
        <v>40000</v>
      </c>
    </row>
    <row r="39" spans="1:6" ht="15" customHeight="1">
      <c r="A39" s="39" t="s">
        <v>68</v>
      </c>
      <c r="B39" s="39"/>
      <c r="C39" s="39"/>
      <c r="D39" s="39"/>
      <c r="E39" s="29"/>
      <c r="F39" s="33">
        <v>23483</v>
      </c>
    </row>
    <row r="40" spans="1:6" ht="15" customHeight="1">
      <c r="A40" s="39" t="s">
        <v>69</v>
      </c>
      <c r="B40" s="39"/>
      <c r="C40" s="39"/>
      <c r="D40" s="39"/>
      <c r="E40" s="29"/>
      <c r="F40" s="34">
        <v>11916</v>
      </c>
    </row>
    <row r="41" spans="1:6" ht="15" customHeight="1">
      <c r="A41" s="39" t="s">
        <v>70</v>
      </c>
      <c r="B41" s="39"/>
      <c r="C41" s="39"/>
      <c r="D41" s="39"/>
      <c r="E41" s="29"/>
      <c r="F41" s="33">
        <v>39587</v>
      </c>
    </row>
    <row r="42" spans="1:6" ht="15" customHeight="1">
      <c r="A42" s="39" t="s">
        <v>71</v>
      </c>
      <c r="B42" s="39"/>
      <c r="C42" s="39"/>
      <c r="D42" s="39"/>
      <c r="E42" s="29"/>
      <c r="F42" s="35">
        <v>4015</v>
      </c>
    </row>
    <row r="43" spans="1:6" ht="15" customHeight="1">
      <c r="A43" s="39" t="s">
        <v>72</v>
      </c>
      <c r="B43" s="39"/>
      <c r="C43" s="39"/>
      <c r="D43" s="39"/>
      <c r="E43" s="29"/>
      <c r="F43" s="35">
        <v>5995</v>
      </c>
    </row>
    <row r="44" spans="1:6" ht="15" customHeight="1">
      <c r="A44" s="38" t="s">
        <v>52</v>
      </c>
      <c r="B44" s="38"/>
      <c r="C44" s="38"/>
      <c r="D44" s="38"/>
      <c r="E44" s="29"/>
      <c r="F44" s="36">
        <f>SUM(F38:F43)</f>
        <v>124996</v>
      </c>
    </row>
    <row r="45" ht="15" customHeight="1"/>
    <row r="46" ht="15" customHeight="1"/>
    <row r="47" spans="1:6" ht="15" customHeight="1">
      <c r="A47" s="38" t="s">
        <v>73</v>
      </c>
      <c r="B47" s="38"/>
      <c r="C47" s="38"/>
      <c r="D47" s="38"/>
      <c r="E47" s="38"/>
      <c r="F47" s="38"/>
    </row>
    <row r="48" spans="1:6" ht="15" customHeight="1">
      <c r="A48" s="39" t="s">
        <v>74</v>
      </c>
      <c r="B48" s="39"/>
      <c r="C48" s="39"/>
      <c r="D48" s="39"/>
      <c r="E48" s="29"/>
      <c r="F48" s="37">
        <v>38455</v>
      </c>
    </row>
    <row r="49" ht="15" customHeight="1"/>
    <row r="52" spans="1:7" ht="12.75">
      <c r="A52" s="66" t="s">
        <v>49</v>
      </c>
      <c r="B52" s="58"/>
      <c r="C52" s="58"/>
      <c r="D52" s="58"/>
      <c r="E52" s="58"/>
      <c r="F52" s="58"/>
      <c r="G52" s="58"/>
    </row>
    <row r="53" spans="1:6" ht="27" customHeight="1">
      <c r="A53" s="67" t="s">
        <v>50</v>
      </c>
      <c r="B53" s="65"/>
      <c r="C53" s="28" t="s">
        <v>13</v>
      </c>
      <c r="D53" s="28" t="s">
        <v>51</v>
      </c>
      <c r="E53" s="68" t="s">
        <v>58</v>
      </c>
      <c r="F53" s="69"/>
    </row>
    <row r="54" spans="1:6" ht="12.75">
      <c r="A54" s="65" t="s">
        <v>59</v>
      </c>
      <c r="B54" s="65"/>
      <c r="C54" s="29">
        <v>111.7</v>
      </c>
      <c r="D54" s="29">
        <v>169.15</v>
      </c>
      <c r="E54" s="65">
        <v>178.05</v>
      </c>
      <c r="F54" s="65"/>
    </row>
    <row r="55" spans="1:6" ht="12.75">
      <c r="A55" s="65"/>
      <c r="B55" s="65"/>
      <c r="C55" s="29"/>
      <c r="D55" s="29"/>
      <c r="E55" s="65"/>
      <c r="F55" s="65"/>
    </row>
    <row r="56" spans="1:6" ht="12.75">
      <c r="A56" s="64" t="s">
        <v>52</v>
      </c>
      <c r="B56" s="65"/>
      <c r="C56" s="30">
        <f>C54</f>
        <v>111.7</v>
      </c>
      <c r="D56" s="30">
        <f>D54</f>
        <v>169.15</v>
      </c>
      <c r="E56" s="65">
        <f>E54</f>
        <v>178.05</v>
      </c>
      <c r="F56" s="65"/>
    </row>
    <row r="57" spans="2:4" ht="12.75">
      <c r="B57" s="31"/>
      <c r="C57" s="31"/>
      <c r="D57" s="31"/>
    </row>
    <row r="58" spans="2:4" ht="12.75">
      <c r="B58" s="31"/>
      <c r="C58" s="31"/>
      <c r="D58" s="31"/>
    </row>
    <row r="59" spans="2:4" ht="12.75">
      <c r="B59" s="31"/>
      <c r="C59" s="31"/>
      <c r="D59" s="31"/>
    </row>
    <row r="61" spans="7:14" ht="12.75">
      <c r="G61" s="66" t="s">
        <v>53</v>
      </c>
      <c r="H61" s="66"/>
      <c r="I61" s="66"/>
      <c r="J61" s="66"/>
      <c r="K61" s="66"/>
      <c r="L61" s="66"/>
      <c r="M61" s="66"/>
      <c r="N61" s="66"/>
    </row>
    <row r="62" spans="7:14" ht="12.75">
      <c r="G62" s="27"/>
      <c r="H62" s="27"/>
      <c r="I62" s="27"/>
      <c r="J62" s="27"/>
      <c r="K62" s="27"/>
      <c r="L62" s="27"/>
      <c r="M62" s="27"/>
      <c r="N62" s="27"/>
    </row>
    <row r="63" spans="1:3" ht="12.75" customHeight="1">
      <c r="A63" s="58" t="s">
        <v>54</v>
      </c>
      <c r="B63" s="58"/>
      <c r="C63" s="58"/>
    </row>
    <row r="64" spans="1:12" ht="12.75">
      <c r="A64" s="58" t="s">
        <v>55</v>
      </c>
      <c r="B64" s="58"/>
      <c r="G64" s="66" t="s">
        <v>56</v>
      </c>
      <c r="H64" s="66"/>
      <c r="I64" s="66"/>
      <c r="J64" s="66"/>
      <c r="K64" s="66"/>
      <c r="L64" s="66"/>
    </row>
    <row r="65" spans="1:2" ht="12.75">
      <c r="A65" s="58" t="s">
        <v>57</v>
      </c>
      <c r="B65" s="58"/>
    </row>
  </sheetData>
  <sheetProtection/>
  <mergeCells count="120"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A52:G52"/>
    <mergeCell ref="A53:B53"/>
    <mergeCell ref="A54:B54"/>
    <mergeCell ref="A55:B55"/>
    <mergeCell ref="E53:F53"/>
    <mergeCell ref="E54:F54"/>
    <mergeCell ref="E55:F55"/>
    <mergeCell ref="A56:B56"/>
    <mergeCell ref="G61:N61"/>
    <mergeCell ref="G64:L64"/>
    <mergeCell ref="A63:C63"/>
    <mergeCell ref="A64:B64"/>
    <mergeCell ref="E56:F56"/>
    <mergeCell ref="A65:B65"/>
    <mergeCell ref="B7:D7"/>
    <mergeCell ref="J7:L7"/>
    <mergeCell ref="M7:N7"/>
    <mergeCell ref="B5:D5"/>
    <mergeCell ref="J5:L5"/>
    <mergeCell ref="M5:N5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3:D23"/>
    <mergeCell ref="J23:L23"/>
    <mergeCell ref="M23:N23"/>
    <mergeCell ref="B25:D25"/>
    <mergeCell ref="J25:L25"/>
    <mergeCell ref="M25:N25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A47:F47"/>
    <mergeCell ref="A48:D48"/>
    <mergeCell ref="A37:F37"/>
    <mergeCell ref="A38:D38"/>
    <mergeCell ref="A44:D44"/>
    <mergeCell ref="A39:D39"/>
    <mergeCell ref="A40:D40"/>
    <mergeCell ref="A41:D41"/>
    <mergeCell ref="A42:D42"/>
    <mergeCell ref="A43:D43"/>
  </mergeCells>
  <printOptions/>
  <pageMargins left="0.75" right="0.75" top="1" bottom="1" header="0.5" footer="0.5"/>
  <pageSetup orientation="portrait" paperSize="9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2015-02-09T10:16:41Z</dcterms:created>
  <dcterms:modified xsi:type="dcterms:W3CDTF">2015-02-19T13:23:42Z</dcterms:modified>
  <cp:category/>
  <cp:version/>
  <cp:contentType/>
  <cp:contentStatus/>
</cp:coreProperties>
</file>