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<sst xmlns="http://schemas.openxmlformats.org/spreadsheetml/2006/main" count="102" uniqueCount="73">
  <si>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</si>
  <si>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</si>
  <si>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Пролетарская ул, д.47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</si>
  <si>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</si>
  <si>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</si>
  <si>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</si>
  <si>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</si>
  <si>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</si>
  <si>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</si>
  <si>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</si>
  <si>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</si>
  <si>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</si>
  <si>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</si>
  <si>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</si>
  <si>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</si>
  <si>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</si>
  <si>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</si>
  <si>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</si>
  <si>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</si>
  <si>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</si>
  <si>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</si>
  <si>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</si>
  <si>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</si>
  <si>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</si>
  <si>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</si>
  <si>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</si>
  <si>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</si>
  <si>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</si>
  <si>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</si>
  <si>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</si>
  <si>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</si>
  <si>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</si>
  <si>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</si>
  <si>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</si>
  <si>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</si>
  <si>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</si>
  <si>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</si>
  <si>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</si>
  <si>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</si>
  <si>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Перечислен капитальный ремонт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</si>
  <si>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</si>
  <si>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</si>
  <si>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</si>
  <si>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</si>
  <si>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</si>
  <si>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</si>
  <si>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</si>
  <si>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</si>
  <si>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Накоплено денежных средств по нежилым помещениям за 2014г.</t>
  </si>
  <si>
    <t>ФИО</t>
  </si>
  <si>
    <t>текущий ремонт</t>
  </si>
  <si>
    <t>Итого:</t>
  </si>
  <si>
    <t>кап.ремонт</t>
  </si>
  <si>
    <t>Ростелеком</t>
  </si>
  <si>
    <t>Лифтремстрой</t>
  </si>
  <si>
    <t>Клямкин</t>
  </si>
  <si>
    <t>Оплата провайдеров за 2014г.</t>
  </si>
  <si>
    <t>ОАО "ВымпелКом"</t>
  </si>
  <si>
    <t>ОАО "Ростелеком"</t>
  </si>
  <si>
    <t>ЗАО "Электро-ком"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</si>
  <si>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</si>
  <si>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</si>
  <si>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</si>
  <si>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</si>
  <si>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</si>
  <si>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Нежилая площадь</t>
  </si>
  <si>
    <t>Общая площадь</t>
  </si>
  <si>
    <t>замена задвижек на вводе системы ЦО</t>
  </si>
  <si>
    <t>Расшифровка вып. работ по текущему ремонту за 2014г.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</si>
  <si>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</si>
  <si>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</si>
  <si>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</si>
  <si>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дог-р с ООО "ЖЭУ №15"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</si>
</sst>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1" fillId="0" borderId="0" xfId="36" applyBorder="1" applyAlignment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0" fontId="0" fillId="0" borderId="0" xfId="0" applyBorder="1" applyAlignment="1">
      <alignment vertical="top" wrapText="1"/>
    </xf>
    <xf numFmtId="2" fontId="1" fillId="0" borderId="0" xfId="38" applyNumberFormat="1" applyBorder="1" applyAlignment="1">
      <alignment horizontal="left" vertical="top" wrapText="1"/>
      <protection/>
    </xf>
    <xf numFmtId="0" fontId="1" fillId="0" borderId="0" xfId="34" applyBorder="1" applyAlignment="1">
      <alignment horizontal="right" vertical="top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2" fontId="6" fillId="0" borderId="10" xfId="0" applyNumberFormat="1" applyFont="1" applyBorder="1" applyAlignment="1">
      <alignment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2" xfId="33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0" fillId="0" borderId="16" xfId="0" applyBorder="1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6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0" xfId="33" applyBorder="1" applyAlignment="1" quotePrefix="1">
      <alignment horizontal="left" vertical="top" wrapText="1"/>
      <protection/>
    </xf>
    <xf numFmtId="0" fontId="0" fillId="0" borderId="10" xfId="0" applyBorder="1" applyAlignment="1">
      <alignment vertical="top" wrapText="1"/>
    </xf>
    <xf numFmtId="2" fontId="1" fillId="0" borderId="10" xfId="34" applyNumberFormat="1" applyBorder="1" applyAlignment="1">
      <alignment horizontal="right" vertical="top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6" fillId="0" borderId="0" xfId="0" applyNumberFormat="1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">
      <selection activeCell="H50" sqref="H50"/>
    </sheetView>
  </sheetViews>
  <sheetFormatPr defaultColWidth="9.00390625" defaultRowHeight="12.75"/>
  <cols>
    <col min="1" max="1" width="6.25390625" style="1" customWidth="1"/>
    <col min="2" max="2" width="12.875" style="1" customWidth="1"/>
    <col min="3" max="3" width="6.00390625" style="1" customWidth="1"/>
    <col min="4" max="4" width="28.375" style="1" customWidth="1"/>
    <col min="5" max="5" width="7.25390625" style="1" customWidth="1"/>
    <col min="6" max="6" width="9.25390625" style="1" customWidth="1"/>
    <col min="7" max="7" width="11.625" style="1" customWidth="1"/>
    <col min="8" max="8" width="11.1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20.75390625" style="1" customWidth="1"/>
    <col min="16" max="16384" width="9.125" style="1" customWidth="1"/>
  </cols>
  <sheetData>
    <row r="1" spans="2:15" ht="18" customHeight="1">
      <c r="B1" s="65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2:15" ht="12.75" customHeight="1">
      <c r="B2" s="67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2:15" ht="20.25" customHeight="1">
      <c r="B3" s="68" t="s">
        <v>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48" customHeight="1">
      <c r="A4" s="2" t="s">
        <v>3</v>
      </c>
      <c r="B4" s="42" t="s">
        <v>4</v>
      </c>
      <c r="C4" s="43"/>
      <c r="D4" s="44"/>
      <c r="E4" s="3" t="s">
        <v>5</v>
      </c>
      <c r="F4" s="2" t="s">
        <v>6</v>
      </c>
      <c r="G4" s="3" t="s">
        <v>37</v>
      </c>
      <c r="H4" s="2" t="s">
        <v>7</v>
      </c>
      <c r="I4" s="3" t="s">
        <v>8</v>
      </c>
      <c r="J4" s="42" t="s">
        <v>9</v>
      </c>
      <c r="K4" s="43"/>
      <c r="L4" s="44"/>
      <c r="M4" s="42" t="s">
        <v>10</v>
      </c>
      <c r="N4" s="64"/>
      <c r="O4" s="2" t="s">
        <v>11</v>
      </c>
    </row>
    <row r="5" spans="1:15" ht="16.5" customHeight="1">
      <c r="A5" s="20"/>
      <c r="B5" s="39" t="s">
        <v>66</v>
      </c>
      <c r="C5" s="40"/>
      <c r="D5" s="41"/>
      <c r="E5" s="5" t="s">
        <v>13</v>
      </c>
      <c r="F5" s="2"/>
      <c r="G5" s="31">
        <f>G6+G7</f>
        <v>3374.9</v>
      </c>
      <c r="H5" s="2"/>
      <c r="I5" s="3"/>
      <c r="J5" s="42"/>
      <c r="K5" s="43"/>
      <c r="L5" s="44"/>
      <c r="M5" s="42"/>
      <c r="N5" s="45"/>
      <c r="O5" s="2"/>
    </row>
    <row r="6" spans="1:15" ht="15.75" customHeight="1">
      <c r="A6" s="4"/>
      <c r="B6" s="70" t="s">
        <v>12</v>
      </c>
      <c r="C6" s="43"/>
      <c r="D6" s="44"/>
      <c r="E6" s="5" t="s">
        <v>13</v>
      </c>
      <c r="F6" s="6"/>
      <c r="G6" s="7">
        <v>3172.5</v>
      </c>
      <c r="H6" s="6"/>
      <c r="I6" s="8"/>
      <c r="J6" s="56"/>
      <c r="K6" s="43"/>
      <c r="L6" s="44"/>
      <c r="M6" s="56"/>
      <c r="N6" s="71"/>
      <c r="O6" s="6"/>
    </row>
    <row r="7" spans="1:15" ht="15.75" customHeight="1">
      <c r="A7" s="4"/>
      <c r="B7" s="55" t="s">
        <v>65</v>
      </c>
      <c r="C7" s="43"/>
      <c r="D7" s="44"/>
      <c r="E7" s="5" t="s">
        <v>13</v>
      </c>
      <c r="F7" s="6"/>
      <c r="G7" s="7">
        <f>C44</f>
        <v>202.4</v>
      </c>
      <c r="H7" s="6"/>
      <c r="I7" s="8"/>
      <c r="J7" s="56"/>
      <c r="K7" s="43"/>
      <c r="L7" s="44"/>
      <c r="M7" s="56"/>
      <c r="N7" s="72"/>
      <c r="O7" s="6"/>
    </row>
    <row r="8" spans="1:15" ht="26.25" customHeight="1">
      <c r="A8" s="10">
        <v>1</v>
      </c>
      <c r="B8" s="62" t="s">
        <v>14</v>
      </c>
      <c r="C8" s="43"/>
      <c r="D8" s="44"/>
      <c r="E8" s="8"/>
      <c r="F8" s="11">
        <v>7.23</v>
      </c>
      <c r="G8" s="7">
        <v>275242.95</v>
      </c>
      <c r="H8" s="11">
        <v>265388.4</v>
      </c>
      <c r="I8" s="7">
        <v>275242.95</v>
      </c>
      <c r="J8" s="63">
        <v>-9854.55</v>
      </c>
      <c r="K8" s="43"/>
      <c r="L8" s="44"/>
      <c r="M8" s="63">
        <v>9854.55</v>
      </c>
      <c r="N8" s="44"/>
      <c r="O8" s="21" t="s">
        <v>72</v>
      </c>
    </row>
    <row r="9" spans="1:15" ht="14.25" customHeight="1">
      <c r="A9" s="4">
        <v>1.1</v>
      </c>
      <c r="B9" s="70" t="s">
        <v>15</v>
      </c>
      <c r="C9" s="43"/>
      <c r="D9" s="44"/>
      <c r="E9" s="5" t="s">
        <v>16</v>
      </c>
      <c r="F9" s="11">
        <v>0.76</v>
      </c>
      <c r="G9" s="7">
        <v>28932.85</v>
      </c>
      <c r="H9" s="11">
        <v>27896.96</v>
      </c>
      <c r="I9" s="7">
        <v>28932.85</v>
      </c>
      <c r="J9" s="63">
        <v>-1035.89</v>
      </c>
      <c r="K9" s="43"/>
      <c r="L9" s="44"/>
      <c r="M9" s="63">
        <v>1035.89</v>
      </c>
      <c r="N9" s="44"/>
      <c r="O9" s="21" t="s">
        <v>40</v>
      </c>
    </row>
    <row r="10" spans="1:15" ht="15" customHeight="1">
      <c r="A10" s="4">
        <v>1.2</v>
      </c>
      <c r="B10" s="70" t="s">
        <v>17</v>
      </c>
      <c r="C10" s="43"/>
      <c r="D10" s="44"/>
      <c r="E10" s="5" t="s">
        <v>16</v>
      </c>
      <c r="F10" s="11">
        <v>1.48</v>
      </c>
      <c r="G10" s="7">
        <v>56342.95</v>
      </c>
      <c r="H10" s="11">
        <v>54325.69</v>
      </c>
      <c r="I10" s="7">
        <v>56342.95</v>
      </c>
      <c r="J10" s="63">
        <v>-2017.26</v>
      </c>
      <c r="K10" s="43"/>
      <c r="L10" s="44"/>
      <c r="M10" s="63">
        <v>2017.26</v>
      </c>
      <c r="N10" s="44"/>
      <c r="O10" s="21" t="s">
        <v>40</v>
      </c>
    </row>
    <row r="11" spans="1:15" ht="15" customHeight="1">
      <c r="A11" s="4">
        <v>1.3</v>
      </c>
      <c r="B11" s="70" t="s">
        <v>18</v>
      </c>
      <c r="C11" s="43"/>
      <c r="D11" s="44"/>
      <c r="E11" s="5" t="s">
        <v>16</v>
      </c>
      <c r="F11" s="11">
        <v>1.85</v>
      </c>
      <c r="G11" s="7">
        <v>70428.65</v>
      </c>
      <c r="H11" s="11">
        <v>67907.08</v>
      </c>
      <c r="I11" s="7">
        <v>70428.65</v>
      </c>
      <c r="J11" s="63">
        <v>-2521.57</v>
      </c>
      <c r="K11" s="43"/>
      <c r="L11" s="44"/>
      <c r="M11" s="63">
        <v>2521.57</v>
      </c>
      <c r="N11" s="44"/>
      <c r="O11" s="21" t="s">
        <v>40</v>
      </c>
    </row>
    <row r="12" spans="1:15" ht="15" customHeight="1">
      <c r="A12" s="4">
        <v>1.4</v>
      </c>
      <c r="B12" s="70" t="s">
        <v>19</v>
      </c>
      <c r="C12" s="43"/>
      <c r="D12" s="44"/>
      <c r="E12" s="5" t="s">
        <v>16</v>
      </c>
      <c r="F12" s="11">
        <v>1.43</v>
      </c>
      <c r="G12" s="7">
        <v>54439.46</v>
      </c>
      <c r="H12" s="11">
        <v>52490.36</v>
      </c>
      <c r="I12" s="7">
        <v>54439.46</v>
      </c>
      <c r="J12" s="63">
        <v>-1949.1</v>
      </c>
      <c r="K12" s="43"/>
      <c r="L12" s="44"/>
      <c r="M12" s="63">
        <v>1949.1</v>
      </c>
      <c r="N12" s="44"/>
      <c r="O12" s="21" t="s">
        <v>41</v>
      </c>
    </row>
    <row r="13" spans="1:15" ht="15" customHeight="1">
      <c r="A13" s="4">
        <v>1.5</v>
      </c>
      <c r="B13" s="70" t="s">
        <v>20</v>
      </c>
      <c r="C13" s="43"/>
      <c r="D13" s="44"/>
      <c r="E13" s="5" t="s">
        <v>16</v>
      </c>
      <c r="F13" s="11">
        <v>1.16</v>
      </c>
      <c r="G13" s="7">
        <v>44160.69</v>
      </c>
      <c r="H13" s="11">
        <v>42579.6</v>
      </c>
      <c r="I13" s="7">
        <v>44160.69</v>
      </c>
      <c r="J13" s="63">
        <v>-1581.09</v>
      </c>
      <c r="K13" s="43"/>
      <c r="L13" s="44"/>
      <c r="M13" s="63">
        <v>1581.09</v>
      </c>
      <c r="N13" s="44"/>
      <c r="O13" s="21" t="s">
        <v>42</v>
      </c>
    </row>
    <row r="14" spans="1:15" ht="15" customHeight="1">
      <c r="A14" s="4">
        <v>1.6</v>
      </c>
      <c r="B14" s="70" t="s">
        <v>21</v>
      </c>
      <c r="C14" s="43"/>
      <c r="D14" s="44"/>
      <c r="E14" s="5" t="s">
        <v>16</v>
      </c>
      <c r="F14" s="11">
        <v>0.31</v>
      </c>
      <c r="G14" s="7">
        <v>11801.55</v>
      </c>
      <c r="H14" s="11">
        <v>11379.01</v>
      </c>
      <c r="I14" s="7">
        <v>11801.55</v>
      </c>
      <c r="J14" s="63">
        <v>-422.54</v>
      </c>
      <c r="K14" s="43"/>
      <c r="L14" s="44"/>
      <c r="M14" s="63">
        <v>422.54</v>
      </c>
      <c r="N14" s="44"/>
      <c r="O14" s="21" t="s">
        <v>43</v>
      </c>
    </row>
    <row r="15" spans="1:15" ht="37.5" customHeight="1">
      <c r="A15" s="4">
        <v>1.7</v>
      </c>
      <c r="B15" s="70" t="s">
        <v>22</v>
      </c>
      <c r="C15" s="43"/>
      <c r="D15" s="44"/>
      <c r="E15" s="12" t="s">
        <v>16</v>
      </c>
      <c r="F15" s="11">
        <v>0.08</v>
      </c>
      <c r="G15" s="13">
        <v>3045.53</v>
      </c>
      <c r="H15" s="11">
        <v>2936.51</v>
      </c>
      <c r="I15" s="13">
        <v>3045.53</v>
      </c>
      <c r="J15" s="63">
        <v>-109.02</v>
      </c>
      <c r="K15" s="43"/>
      <c r="L15" s="44"/>
      <c r="M15" s="63">
        <v>109.02</v>
      </c>
      <c r="N15" s="44"/>
      <c r="O15" s="21" t="s">
        <v>44</v>
      </c>
    </row>
    <row r="16" spans="1:15" ht="24.75" customHeight="1">
      <c r="A16" s="14">
        <v>1.8</v>
      </c>
      <c r="B16" s="70" t="s">
        <v>23</v>
      </c>
      <c r="C16" s="43"/>
      <c r="D16" s="44"/>
      <c r="E16" s="12" t="s">
        <v>16</v>
      </c>
      <c r="F16" s="11">
        <v>0.09</v>
      </c>
      <c r="G16" s="13">
        <v>3426.29</v>
      </c>
      <c r="H16" s="11">
        <v>3303.61</v>
      </c>
      <c r="I16" s="13">
        <v>3426.29</v>
      </c>
      <c r="J16" s="63">
        <v>-122.68</v>
      </c>
      <c r="K16" s="43"/>
      <c r="L16" s="44"/>
      <c r="M16" s="63">
        <v>122.68</v>
      </c>
      <c r="N16" s="44"/>
      <c r="O16" s="21" t="s">
        <v>45</v>
      </c>
    </row>
    <row r="17" spans="1:15" ht="37.5" customHeight="1">
      <c r="A17" s="14">
        <v>1.9</v>
      </c>
      <c r="B17" s="70" t="s">
        <v>24</v>
      </c>
      <c r="C17" s="43"/>
      <c r="D17" s="44"/>
      <c r="E17" s="15" t="s">
        <v>16</v>
      </c>
      <c r="F17" s="11">
        <v>0.07</v>
      </c>
      <c r="G17" s="16">
        <v>2664.89</v>
      </c>
      <c r="H17" s="11">
        <v>2569.49</v>
      </c>
      <c r="I17" s="16">
        <v>2664.89</v>
      </c>
      <c r="J17" s="63">
        <v>-95.4</v>
      </c>
      <c r="K17" s="59"/>
      <c r="L17" s="60"/>
      <c r="M17" s="63">
        <v>95.4</v>
      </c>
      <c r="N17" s="60"/>
      <c r="O17" s="21" t="s">
        <v>46</v>
      </c>
    </row>
    <row r="18" spans="1:15" ht="14.25" customHeight="1">
      <c r="A18" s="17">
        <v>2</v>
      </c>
      <c r="B18" s="62" t="s">
        <v>25</v>
      </c>
      <c r="C18" s="59"/>
      <c r="D18" s="60"/>
      <c r="E18" s="12" t="s">
        <v>16</v>
      </c>
      <c r="F18" s="11">
        <v>2.84</v>
      </c>
      <c r="G18" s="13">
        <v>108117.28</v>
      </c>
      <c r="H18" s="11">
        <v>104109.8</v>
      </c>
      <c r="I18" s="13">
        <v>108117.28</v>
      </c>
      <c r="J18" s="63">
        <v>-4007.48</v>
      </c>
      <c r="K18" s="59"/>
      <c r="L18" s="60"/>
      <c r="M18" s="63">
        <v>4007.48</v>
      </c>
      <c r="N18" s="60"/>
      <c r="O18" s="21" t="s">
        <v>47</v>
      </c>
    </row>
    <row r="19" spans="1:15" ht="14.25" customHeight="1">
      <c r="A19" s="18">
        <v>3</v>
      </c>
      <c r="B19" s="62" t="s">
        <v>26</v>
      </c>
      <c r="C19" s="59"/>
      <c r="D19" s="60"/>
      <c r="E19" s="12" t="s">
        <v>16</v>
      </c>
      <c r="F19" s="6"/>
      <c r="G19" s="9"/>
      <c r="H19" s="6"/>
      <c r="I19" s="9"/>
      <c r="J19" s="56"/>
      <c r="K19" s="59"/>
      <c r="L19" s="60"/>
      <c r="M19" s="56"/>
      <c r="N19" s="60"/>
      <c r="O19" s="6"/>
    </row>
    <row r="20" spans="1:15" ht="15" customHeight="1">
      <c r="A20" s="18">
        <v>4</v>
      </c>
      <c r="B20" s="62" t="s">
        <v>27</v>
      </c>
      <c r="C20" s="59"/>
      <c r="D20" s="60"/>
      <c r="E20" s="12" t="s">
        <v>16</v>
      </c>
      <c r="F20" s="11">
        <v>1.72</v>
      </c>
      <c r="G20" s="9"/>
      <c r="H20" s="11">
        <v>352743.19</v>
      </c>
      <c r="I20" s="13">
        <f>I23+I25</f>
        <v>11322.12</v>
      </c>
      <c r="J20" s="63">
        <f>H20-I20</f>
        <v>341421.07</v>
      </c>
      <c r="K20" s="59"/>
      <c r="L20" s="60"/>
      <c r="M20" s="56"/>
      <c r="N20" s="60"/>
      <c r="O20" s="6"/>
    </row>
    <row r="21" spans="1:15" ht="15" customHeight="1">
      <c r="A21" s="14"/>
      <c r="B21" s="70" t="s">
        <v>28</v>
      </c>
      <c r="C21" s="59"/>
      <c r="D21" s="60"/>
      <c r="E21" s="12" t="s">
        <v>16</v>
      </c>
      <c r="F21" s="6"/>
      <c r="G21" s="13">
        <v>65479.97</v>
      </c>
      <c r="H21" s="11">
        <v>63000.53</v>
      </c>
      <c r="I21" s="9"/>
      <c r="J21" s="56"/>
      <c r="K21" s="59"/>
      <c r="L21" s="60"/>
      <c r="M21" s="56"/>
      <c r="N21" s="60"/>
      <c r="O21" s="6"/>
    </row>
    <row r="22" spans="1:15" ht="15" customHeight="1">
      <c r="A22" s="14"/>
      <c r="B22" s="70" t="s">
        <v>29</v>
      </c>
      <c r="C22" s="59"/>
      <c r="D22" s="60"/>
      <c r="E22" s="12" t="s">
        <v>16</v>
      </c>
      <c r="F22" s="6"/>
      <c r="G22" s="9"/>
      <c r="H22" s="11">
        <v>138110.77</v>
      </c>
      <c r="I22" s="9"/>
      <c r="J22" s="56"/>
      <c r="K22" s="59"/>
      <c r="L22" s="60"/>
      <c r="M22" s="56"/>
      <c r="N22" s="60"/>
      <c r="O22" s="6"/>
    </row>
    <row r="23" spans="1:15" ht="15" customHeight="1">
      <c r="A23" s="14"/>
      <c r="B23" s="70" t="s">
        <v>30</v>
      </c>
      <c r="C23" s="59"/>
      <c r="D23" s="60"/>
      <c r="E23" s="12" t="s">
        <v>16</v>
      </c>
      <c r="F23" s="6"/>
      <c r="G23" s="9"/>
      <c r="H23" s="6"/>
      <c r="I23" s="13">
        <v>11322.12</v>
      </c>
      <c r="J23" s="56"/>
      <c r="K23" s="59"/>
      <c r="L23" s="60"/>
      <c r="M23" s="56"/>
      <c r="N23" s="60"/>
      <c r="O23" s="6"/>
    </row>
    <row r="24" spans="1:15" ht="15" customHeight="1">
      <c r="A24" s="14"/>
      <c r="B24" s="55" t="s">
        <v>38</v>
      </c>
      <c r="C24" s="59"/>
      <c r="D24" s="60"/>
      <c r="E24" s="12" t="s">
        <v>16</v>
      </c>
      <c r="F24" s="6"/>
      <c r="G24" s="9"/>
      <c r="H24" s="11">
        <f>M8+M18</f>
        <v>13862.029999999999</v>
      </c>
      <c r="I24" s="13"/>
      <c r="J24" s="56"/>
      <c r="K24" s="59"/>
      <c r="L24" s="60"/>
      <c r="M24" s="56"/>
      <c r="N24" s="60"/>
      <c r="O24" s="6"/>
    </row>
    <row r="25" spans="1:15" ht="15" customHeight="1">
      <c r="A25" s="14"/>
      <c r="B25" s="55" t="s">
        <v>39</v>
      </c>
      <c r="C25" s="59"/>
      <c r="D25" s="60"/>
      <c r="E25" s="12" t="s">
        <v>16</v>
      </c>
      <c r="F25" s="6"/>
      <c r="G25" s="9"/>
      <c r="H25" s="11">
        <v>165493.92</v>
      </c>
      <c r="I25" s="13"/>
      <c r="J25" s="56"/>
      <c r="K25" s="59"/>
      <c r="L25" s="60"/>
      <c r="M25" s="56"/>
      <c r="N25" s="60"/>
      <c r="O25" s="6"/>
    </row>
    <row r="26" spans="1:15" ht="15" customHeight="1">
      <c r="A26" s="10">
        <v>5</v>
      </c>
      <c r="B26" s="62" t="s">
        <v>31</v>
      </c>
      <c r="C26" s="59"/>
      <c r="D26" s="60"/>
      <c r="E26" s="12" t="s">
        <v>16</v>
      </c>
      <c r="F26" s="6"/>
      <c r="G26" s="7">
        <v>1487744.62</v>
      </c>
      <c r="H26" s="11">
        <v>1398934.01</v>
      </c>
      <c r="I26" s="7">
        <v>1487744.62</v>
      </c>
      <c r="J26" s="63">
        <v>-88810.61</v>
      </c>
      <c r="K26" s="59"/>
      <c r="L26" s="60"/>
      <c r="M26" s="63">
        <v>91113.85</v>
      </c>
      <c r="N26" s="60"/>
      <c r="O26" s="6"/>
    </row>
    <row r="27" spans="1:15" ht="26.25" customHeight="1">
      <c r="A27" s="4"/>
      <c r="B27" s="70" t="s">
        <v>32</v>
      </c>
      <c r="C27" s="59"/>
      <c r="D27" s="60"/>
      <c r="E27" s="5" t="s">
        <v>16</v>
      </c>
      <c r="F27" s="6"/>
      <c r="G27" s="7">
        <v>2028.07</v>
      </c>
      <c r="H27" s="11">
        <v>4331.31</v>
      </c>
      <c r="I27" s="7">
        <v>2028.07</v>
      </c>
      <c r="J27" s="63">
        <v>2303.24</v>
      </c>
      <c r="K27" s="59"/>
      <c r="L27" s="60"/>
      <c r="M27" s="56"/>
      <c r="N27" s="71"/>
      <c r="O27" s="21" t="s">
        <v>69</v>
      </c>
    </row>
    <row r="28" spans="1:15" ht="24.75" customHeight="1">
      <c r="A28" s="14"/>
      <c r="B28" s="75" t="s">
        <v>33</v>
      </c>
      <c r="C28" s="76"/>
      <c r="D28" s="76"/>
      <c r="E28" s="19" t="s">
        <v>16</v>
      </c>
      <c r="F28" s="6"/>
      <c r="G28" s="11">
        <v>100497.14</v>
      </c>
      <c r="H28" s="11">
        <v>92592.27</v>
      </c>
      <c r="I28" s="11">
        <v>100497.14</v>
      </c>
      <c r="J28" s="77">
        <v>-7904.87</v>
      </c>
      <c r="K28" s="76"/>
      <c r="L28" s="76"/>
      <c r="M28" s="77">
        <v>7904.87</v>
      </c>
      <c r="N28" s="76"/>
      <c r="O28" s="21" t="s">
        <v>70</v>
      </c>
    </row>
    <row r="29" spans="1:15" ht="24.75" customHeight="1">
      <c r="A29" s="14"/>
      <c r="B29" s="75" t="s">
        <v>34</v>
      </c>
      <c r="C29" s="76"/>
      <c r="D29" s="76"/>
      <c r="E29" s="19" t="s">
        <v>16</v>
      </c>
      <c r="F29" s="6"/>
      <c r="G29" s="11">
        <v>307826.49</v>
      </c>
      <c r="H29" s="11">
        <v>279682.73</v>
      </c>
      <c r="I29" s="11">
        <v>307826.49</v>
      </c>
      <c r="J29" s="77">
        <v>-28143.76</v>
      </c>
      <c r="K29" s="76"/>
      <c r="L29" s="76"/>
      <c r="M29" s="77">
        <v>28143.76</v>
      </c>
      <c r="N29" s="76"/>
      <c r="O29" s="21" t="s">
        <v>71</v>
      </c>
    </row>
    <row r="30" spans="1:15" ht="26.25" customHeight="1">
      <c r="A30" s="14"/>
      <c r="B30" s="75" t="s">
        <v>35</v>
      </c>
      <c r="C30" s="76"/>
      <c r="D30" s="76"/>
      <c r="E30" s="19" t="s">
        <v>16</v>
      </c>
      <c r="F30" s="6"/>
      <c r="G30" s="11">
        <v>99422.87</v>
      </c>
      <c r="H30" s="11">
        <v>90335.15</v>
      </c>
      <c r="I30" s="11">
        <v>99422.87</v>
      </c>
      <c r="J30" s="77">
        <v>-9087.72</v>
      </c>
      <c r="K30" s="76"/>
      <c r="L30" s="76"/>
      <c r="M30" s="77">
        <v>9087.72</v>
      </c>
      <c r="N30" s="76"/>
      <c r="O30" s="21" t="s">
        <v>70</v>
      </c>
    </row>
    <row r="31" spans="1:15" ht="23.25" customHeight="1">
      <c r="A31" s="14"/>
      <c r="B31" s="75" t="s">
        <v>36</v>
      </c>
      <c r="C31" s="76"/>
      <c r="D31" s="76"/>
      <c r="E31" s="19" t="s">
        <v>16</v>
      </c>
      <c r="F31" s="6"/>
      <c r="G31" s="11">
        <v>977970.05</v>
      </c>
      <c r="H31" s="11">
        <v>931992.55</v>
      </c>
      <c r="I31" s="11">
        <v>977970.05</v>
      </c>
      <c r="J31" s="77">
        <v>-45977.5</v>
      </c>
      <c r="K31" s="76"/>
      <c r="L31" s="76"/>
      <c r="M31" s="77">
        <v>45977.5</v>
      </c>
      <c r="N31" s="76"/>
      <c r="O31" s="21" t="s">
        <v>71</v>
      </c>
    </row>
    <row r="32" spans="1:15" ht="15" customHeight="1">
      <c r="A32" s="32"/>
      <c r="B32" s="33"/>
      <c r="C32" s="34"/>
      <c r="D32" s="34"/>
      <c r="E32" s="35"/>
      <c r="F32" s="36"/>
      <c r="G32" s="37"/>
      <c r="H32" s="37"/>
      <c r="I32" s="37"/>
      <c r="J32" s="37"/>
      <c r="K32" s="34"/>
      <c r="L32" s="34"/>
      <c r="M32" s="37"/>
      <c r="N32" s="34"/>
      <c r="O32" s="36"/>
    </row>
    <row r="33" spans="1:15" ht="15" customHeight="1">
      <c r="A33" s="32"/>
      <c r="B33" s="33"/>
      <c r="C33" s="34"/>
      <c r="D33" s="34"/>
      <c r="E33" s="35"/>
      <c r="F33" s="36"/>
      <c r="G33" s="37"/>
      <c r="H33" s="37"/>
      <c r="I33" s="37"/>
      <c r="J33" s="37"/>
      <c r="K33" s="34"/>
      <c r="L33" s="34"/>
      <c r="M33" s="37"/>
      <c r="N33" s="34"/>
      <c r="O33" s="36"/>
    </row>
    <row r="34" spans="1:6" ht="15" customHeight="1">
      <c r="A34" s="73" t="s">
        <v>68</v>
      </c>
      <c r="B34" s="73"/>
      <c r="C34" s="73"/>
      <c r="D34" s="73"/>
      <c r="E34" s="73"/>
      <c r="F34" s="73"/>
    </row>
    <row r="35" spans="1:6" ht="12.75">
      <c r="A35" s="74" t="s">
        <v>67</v>
      </c>
      <c r="B35" s="40"/>
      <c r="C35" s="40"/>
      <c r="D35" s="40"/>
      <c r="E35" s="44"/>
      <c r="F35" s="38">
        <v>11322.12</v>
      </c>
    </row>
    <row r="36" spans="1:6" ht="12.75">
      <c r="A36" s="79"/>
      <c r="B36" s="79"/>
      <c r="C36" s="79"/>
      <c r="D36" s="79"/>
      <c r="E36" s="80"/>
      <c r="F36" s="81"/>
    </row>
    <row r="38" spans="1:6" ht="31.5" customHeight="1">
      <c r="A38" s="61" t="s">
        <v>48</v>
      </c>
      <c r="B38" s="78"/>
      <c r="C38" s="78"/>
      <c r="D38" s="78"/>
      <c r="E38" s="78"/>
      <c r="F38" s="78"/>
    </row>
    <row r="39" spans="1:6" ht="12.75">
      <c r="A39" s="61" t="s">
        <v>49</v>
      </c>
      <c r="B39" s="51"/>
      <c r="C39" s="22" t="s">
        <v>13</v>
      </c>
      <c r="D39" s="22" t="s">
        <v>50</v>
      </c>
      <c r="E39" s="53" t="s">
        <v>52</v>
      </c>
      <c r="F39" s="54"/>
    </row>
    <row r="40" spans="1:6" ht="12.75">
      <c r="A40" s="51" t="s">
        <v>53</v>
      </c>
      <c r="B40" s="51"/>
      <c r="C40" s="23">
        <v>30.2</v>
      </c>
      <c r="D40" s="23">
        <v>518.77</v>
      </c>
      <c r="E40" s="51">
        <v>546.07</v>
      </c>
      <c r="F40" s="51"/>
    </row>
    <row r="41" spans="1:6" ht="12.75">
      <c r="A41" s="51" t="s">
        <v>54</v>
      </c>
      <c r="B41" s="51"/>
      <c r="C41" s="23">
        <v>61.8</v>
      </c>
      <c r="D41" s="23">
        <v>982.81</v>
      </c>
      <c r="E41" s="51">
        <v>1034.54</v>
      </c>
      <c r="F41" s="51"/>
    </row>
    <row r="42" spans="1:6" ht="12.75">
      <c r="A42" s="51" t="s">
        <v>55</v>
      </c>
      <c r="B42" s="51"/>
      <c r="C42" s="23">
        <v>110.4</v>
      </c>
      <c r="D42" s="23">
        <v>0</v>
      </c>
      <c r="E42" s="51">
        <v>0</v>
      </c>
      <c r="F42" s="51"/>
    </row>
    <row r="43" spans="1:6" ht="12.75">
      <c r="A43" s="51"/>
      <c r="B43" s="51"/>
      <c r="C43" s="23"/>
      <c r="D43" s="23"/>
      <c r="E43" s="51"/>
      <c r="F43" s="51"/>
    </row>
    <row r="44" spans="1:6" ht="12.75" customHeight="1">
      <c r="A44" s="52" t="s">
        <v>51</v>
      </c>
      <c r="B44" s="51"/>
      <c r="C44" s="24">
        <f>C40+C41+C42+C43</f>
        <v>202.4</v>
      </c>
      <c r="D44" s="24">
        <f>D40+D41+D42+D43</f>
        <v>1501.58</v>
      </c>
      <c r="E44" s="52">
        <f>SUM(E40:F43)</f>
        <v>1580.6100000000001</v>
      </c>
      <c r="F44" s="52"/>
    </row>
    <row r="47" spans="1:6" ht="12.75">
      <c r="A47" s="57" t="s">
        <v>56</v>
      </c>
      <c r="B47" s="58"/>
      <c r="C47" s="58"/>
      <c r="D47" s="43"/>
      <c r="E47" s="44"/>
      <c r="F47" s="24">
        <f>F48+F49+F50</f>
        <v>11175.539999999999</v>
      </c>
    </row>
    <row r="48" spans="1:6" ht="12.75" customHeight="1">
      <c r="A48" s="46" t="s">
        <v>58</v>
      </c>
      <c r="B48" s="47"/>
      <c r="C48" s="47"/>
      <c r="D48" s="43"/>
      <c r="E48" s="44"/>
      <c r="F48" s="23">
        <v>7020</v>
      </c>
    </row>
    <row r="49" spans="1:6" ht="12.75" customHeight="1">
      <c r="A49" s="46" t="s">
        <v>59</v>
      </c>
      <c r="B49" s="47"/>
      <c r="C49" s="47"/>
      <c r="D49" s="43"/>
      <c r="E49" s="44"/>
      <c r="F49" s="23">
        <v>1748.73</v>
      </c>
    </row>
    <row r="50" spans="1:6" ht="12.75">
      <c r="A50" s="46" t="s">
        <v>57</v>
      </c>
      <c r="B50" s="47"/>
      <c r="C50" s="47"/>
      <c r="D50" s="43"/>
      <c r="E50" s="44"/>
      <c r="F50" s="23">
        <v>2406.81</v>
      </c>
    </row>
    <row r="53" spans="2:9" ht="12.75">
      <c r="B53" s="25"/>
      <c r="C53" s="26"/>
      <c r="D53" s="27"/>
      <c r="E53" s="25" t="s">
        <v>60</v>
      </c>
      <c r="F53" s="28"/>
      <c r="G53" s="28"/>
      <c r="H53"/>
      <c r="I53"/>
    </row>
    <row r="54" spans="2:9" ht="12.75">
      <c r="B54" s="29"/>
      <c r="C54" s="27"/>
      <c r="D54" s="28"/>
      <c r="E54" s="28"/>
      <c r="F54" s="28"/>
      <c r="G54" s="28"/>
      <c r="H54"/>
      <c r="I54"/>
    </row>
    <row r="55" spans="2:9" ht="12.75">
      <c r="B55" s="28"/>
      <c r="C55" s="28"/>
      <c r="D55" s="28"/>
      <c r="E55" s="28"/>
      <c r="F55" s="28"/>
      <c r="G55" s="28"/>
      <c r="H55"/>
      <c r="I55"/>
    </row>
    <row r="56" spans="2:9" ht="12.75">
      <c r="B56" s="29"/>
      <c r="C56" s="28"/>
      <c r="D56" s="28"/>
      <c r="E56" s="28"/>
      <c r="F56" s="29" t="s">
        <v>61</v>
      </c>
      <c r="G56" s="30"/>
      <c r="H56" s="28"/>
      <c r="I56"/>
    </row>
    <row r="57" spans="1:9" ht="12.75">
      <c r="A57" s="48" t="s">
        <v>62</v>
      </c>
      <c r="B57" s="49"/>
      <c r="C57" s="30"/>
      <c r="D57" s="28"/>
      <c r="E57" s="28"/>
      <c r="F57" s="28"/>
      <c r="G57" s="28"/>
      <c r="H57"/>
      <c r="I57"/>
    </row>
    <row r="58" spans="1:9" ht="12.75">
      <c r="A58" s="50" t="s">
        <v>63</v>
      </c>
      <c r="B58" s="49"/>
      <c r="C58" s="30"/>
      <c r="D58" s="28"/>
      <c r="E58" s="28"/>
      <c r="F58" s="28"/>
      <c r="G58" s="28"/>
      <c r="H58"/>
      <c r="I58"/>
    </row>
    <row r="59" spans="1:9" ht="12.75">
      <c r="A59" s="50" t="s">
        <v>64</v>
      </c>
      <c r="B59" s="49"/>
      <c r="C59" s="30"/>
      <c r="D59" s="28"/>
      <c r="E59" s="28"/>
      <c r="F59" s="28"/>
      <c r="G59" s="28"/>
      <c r="H59"/>
      <c r="I59"/>
    </row>
  </sheetData>
  <sheetProtection/>
  <mergeCells count="109">
    <mergeCell ref="A50:E50"/>
    <mergeCell ref="B30:D30"/>
    <mergeCell ref="J30:L30"/>
    <mergeCell ref="A35:E35"/>
    <mergeCell ref="A48:E48"/>
    <mergeCell ref="A47:E47"/>
    <mergeCell ref="A49:E49"/>
    <mergeCell ref="J28:L28"/>
    <mergeCell ref="M28:N28"/>
    <mergeCell ref="A34:F34"/>
    <mergeCell ref="B31:D31"/>
    <mergeCell ref="J31:L31"/>
    <mergeCell ref="M31:N31"/>
    <mergeCell ref="B29:D29"/>
    <mergeCell ref="J29:L29"/>
    <mergeCell ref="M29:N29"/>
    <mergeCell ref="M22:N22"/>
    <mergeCell ref="B23:D23"/>
    <mergeCell ref="J23:L23"/>
    <mergeCell ref="M23:N23"/>
    <mergeCell ref="B24:D24"/>
    <mergeCell ref="M30:N30"/>
    <mergeCell ref="B27:D27"/>
    <mergeCell ref="J27:L27"/>
    <mergeCell ref="M27:N27"/>
    <mergeCell ref="B28:D28"/>
    <mergeCell ref="B20:D20"/>
    <mergeCell ref="J20:L20"/>
    <mergeCell ref="M20:N20"/>
    <mergeCell ref="J24:L24"/>
    <mergeCell ref="M24:N24"/>
    <mergeCell ref="B21:D21"/>
    <mergeCell ref="J21:L21"/>
    <mergeCell ref="M21:N21"/>
    <mergeCell ref="B22:D22"/>
    <mergeCell ref="J22:L22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B8:D8"/>
    <mergeCell ref="J8:L8"/>
    <mergeCell ref="M8:N8"/>
    <mergeCell ref="M7:N7"/>
    <mergeCell ref="B9:D9"/>
    <mergeCell ref="J9:L9"/>
    <mergeCell ref="M9:N9"/>
    <mergeCell ref="E43:F43"/>
    <mergeCell ref="B4:D4"/>
    <mergeCell ref="J4:L4"/>
    <mergeCell ref="M4:N4"/>
    <mergeCell ref="B1:O1"/>
    <mergeCell ref="B2:O2"/>
    <mergeCell ref="B3:O3"/>
    <mergeCell ref="B6:D6"/>
    <mergeCell ref="J6:L6"/>
    <mergeCell ref="M6:N6"/>
    <mergeCell ref="E41:F41"/>
    <mergeCell ref="E42:F42"/>
    <mergeCell ref="B25:D25"/>
    <mergeCell ref="J25:L25"/>
    <mergeCell ref="M25:N25"/>
    <mergeCell ref="A39:B39"/>
    <mergeCell ref="A40:B40"/>
    <mergeCell ref="B26:D26"/>
    <mergeCell ref="J26:L26"/>
    <mergeCell ref="M26:N26"/>
    <mergeCell ref="A59:B59"/>
    <mergeCell ref="B7:D7"/>
    <mergeCell ref="J7:L7"/>
    <mergeCell ref="E44:F44"/>
    <mergeCell ref="A38:F38"/>
    <mergeCell ref="A41:B41"/>
    <mergeCell ref="A42:B42"/>
    <mergeCell ref="B5:D5"/>
    <mergeCell ref="J5:L5"/>
    <mergeCell ref="M5:N5"/>
    <mergeCell ref="A57:B57"/>
    <mergeCell ref="A58:B58"/>
    <mergeCell ref="A43:B43"/>
    <mergeCell ref="A44:B44"/>
    <mergeCell ref="E39:F39"/>
    <mergeCell ref="E40:F40"/>
  </mergeCells>
  <printOptions/>
  <pageMargins left="0.24" right="0.16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2015-03-20T05:18:36Z</cp:lastPrinted>
  <dcterms:created xsi:type="dcterms:W3CDTF">2015-02-09T06:54:19Z</dcterms:created>
  <dcterms:modified xsi:type="dcterms:W3CDTF">2015-03-20T05:18:45Z</dcterms:modified>
  <cp:category/>
  <cp:version/>
  <cp:contentType/>
  <cp:contentStatus/>
</cp:coreProperties>
</file>