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<sst xmlns="http://schemas.openxmlformats.org/spreadsheetml/2006/main" count="107" uniqueCount="74">
  <si>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</si>
  <si>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</si>
  <si>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Суворова ул, д.123/50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</si>
  <si>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</si>
  <si>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</si>
  <si>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</si>
  <si>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</si>
  <si>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</si>
  <si>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</si>
  <si>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</si>
  <si>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</si>
  <si>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</si>
  <si>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</si>
  <si>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</si>
  <si>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</si>
  <si>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</si>
  <si>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</si>
  <si>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</si>
  <si>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</si>
  <si>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</si>
  <si>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</si>
  <si>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</si>
  <si>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</si>
  <si>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</si>
  <si>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</si>
  <si>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</si>
  <si>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</si>
  <si>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</si>
  <si>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</si>
  <si>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</si>
  <si>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</si>
  <si>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</si>
  <si>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</si>
  <si>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</si>
  <si>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</si>
  <si>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</si>
  <si>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</si>
  <si>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</si>
  <si>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</si>
  <si>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</si>
  <si>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</si>
  <si>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</si>
  <si>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</si>
  <si>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</si>
  <si>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</si>
  <si>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</si>
  <si>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</si>
  <si>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</si>
  <si>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</si>
  <si>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</si>
  <si>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</si>
  <si>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</si>
  <si>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</si>
  <si>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</si>
  <si>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</si>
  <si>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</si>
  <si>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</si>
  <si>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</si>
  <si>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</si>
  <si>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</si>
  <si>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</si>
  <si>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</si>
  <si>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</si>
  <si>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</si>
  <si>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устройство шумоизоляции в пом.насосной с заменой двери</t>
  </si>
  <si>
    <t>ЗАО "Комстар-Регионы"</t>
  </si>
  <si>
    <t>Котов</t>
  </si>
  <si>
    <t>Ляпичев</t>
  </si>
  <si>
    <t>Нежилая площадь</t>
  </si>
  <si>
    <t>Ревешина Е.В.</t>
  </si>
  <si>
    <t>Ватина М.В.</t>
  </si>
  <si>
    <t>Пономарева Е.В.</t>
  </si>
  <si>
    <t>Общая площадь</t>
  </si>
  <si>
    <t>2014г. Перерасчет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</si>
</sst>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lef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3">
      <selection activeCell="H45" sqref="H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1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3:14" ht="18" customHeight="1"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46" t="s">
        <v>4</v>
      </c>
      <c r="C4" s="47"/>
      <c r="D4" s="48"/>
      <c r="E4" s="4" t="s">
        <v>5</v>
      </c>
      <c r="F4" s="2" t="s">
        <v>6</v>
      </c>
      <c r="G4" s="4" t="s">
        <v>38</v>
      </c>
      <c r="H4" s="2" t="s">
        <v>7</v>
      </c>
      <c r="I4" s="4" t="s">
        <v>8</v>
      </c>
      <c r="J4" s="46" t="s">
        <v>9</v>
      </c>
      <c r="K4" s="47"/>
      <c r="L4" s="48"/>
      <c r="M4" s="46" t="s">
        <v>10</v>
      </c>
      <c r="N4" s="54"/>
      <c r="O4" s="2" t="s">
        <v>11</v>
      </c>
    </row>
    <row r="5" spans="1:15" ht="18" customHeight="1">
      <c r="A5" s="3"/>
      <c r="B5" s="43" t="s">
        <v>72</v>
      </c>
      <c r="C5" s="44"/>
      <c r="D5" s="45"/>
      <c r="E5" s="6" t="s">
        <v>13</v>
      </c>
      <c r="F5" s="2"/>
      <c r="G5" s="42">
        <f>G6+G7</f>
        <v>4203.7</v>
      </c>
      <c r="H5" s="2"/>
      <c r="I5" s="4"/>
      <c r="J5" s="46"/>
      <c r="K5" s="47"/>
      <c r="L5" s="48"/>
      <c r="M5" s="46"/>
      <c r="N5" s="49"/>
      <c r="O5" s="2"/>
    </row>
    <row r="6" spans="1:15" ht="15.75" customHeight="1">
      <c r="A6" s="5"/>
      <c r="B6" s="58" t="s">
        <v>12</v>
      </c>
      <c r="C6" s="47"/>
      <c r="D6" s="48"/>
      <c r="E6" s="6" t="s">
        <v>13</v>
      </c>
      <c r="F6" s="7"/>
      <c r="G6" s="8">
        <v>3821</v>
      </c>
      <c r="H6" s="7"/>
      <c r="I6" s="9"/>
      <c r="J6" s="59"/>
      <c r="K6" s="47"/>
      <c r="L6" s="48"/>
      <c r="M6" s="59"/>
      <c r="N6" s="60"/>
      <c r="O6" s="7"/>
    </row>
    <row r="7" spans="1:15" ht="15.75" customHeight="1">
      <c r="A7" s="5"/>
      <c r="B7" s="63" t="s">
        <v>68</v>
      </c>
      <c r="C7" s="47"/>
      <c r="D7" s="48"/>
      <c r="E7" s="6" t="s">
        <v>13</v>
      </c>
      <c r="F7" s="7"/>
      <c r="G7" s="8">
        <f>E52</f>
        <v>382.7</v>
      </c>
      <c r="H7" s="7"/>
      <c r="I7" s="9"/>
      <c r="J7" s="59"/>
      <c r="K7" s="47"/>
      <c r="L7" s="48"/>
      <c r="M7" s="59"/>
      <c r="N7" s="64"/>
      <c r="O7" s="7"/>
    </row>
    <row r="8" spans="1:15" ht="26.25" customHeight="1">
      <c r="A8" s="11">
        <v>1</v>
      </c>
      <c r="B8" s="61" t="s">
        <v>14</v>
      </c>
      <c r="C8" s="47"/>
      <c r="D8" s="48"/>
      <c r="E8" s="9"/>
      <c r="F8" s="12">
        <v>7.23</v>
      </c>
      <c r="G8" s="8">
        <v>331510.56</v>
      </c>
      <c r="H8" s="12">
        <v>316442.77</v>
      </c>
      <c r="I8" s="8">
        <v>331510.56</v>
      </c>
      <c r="J8" s="62">
        <v>-15067.79</v>
      </c>
      <c r="K8" s="47"/>
      <c r="L8" s="48"/>
      <c r="M8" s="62">
        <v>15067.79</v>
      </c>
      <c r="N8" s="48"/>
      <c r="O8" s="27" t="s">
        <v>39</v>
      </c>
    </row>
    <row r="9" spans="1:15" ht="14.25" customHeight="1">
      <c r="A9" s="5">
        <v>1.1</v>
      </c>
      <c r="B9" s="58" t="s">
        <v>15</v>
      </c>
      <c r="C9" s="47"/>
      <c r="D9" s="48"/>
      <c r="E9" s="6" t="s">
        <v>16</v>
      </c>
      <c r="F9" s="12">
        <v>0.76</v>
      </c>
      <c r="G9" s="8">
        <v>34847.64</v>
      </c>
      <c r="H9" s="12">
        <v>33263.76</v>
      </c>
      <c r="I9" s="8">
        <v>34847.64</v>
      </c>
      <c r="J9" s="62">
        <v>-1583.88</v>
      </c>
      <c r="K9" s="47"/>
      <c r="L9" s="48"/>
      <c r="M9" s="62">
        <v>1583.88</v>
      </c>
      <c r="N9" s="48"/>
      <c r="O9" s="27" t="s">
        <v>40</v>
      </c>
    </row>
    <row r="10" spans="1:15" ht="15" customHeight="1">
      <c r="A10" s="5">
        <v>1.2</v>
      </c>
      <c r="B10" s="58" t="s">
        <v>17</v>
      </c>
      <c r="C10" s="47"/>
      <c r="D10" s="48"/>
      <c r="E10" s="6" t="s">
        <v>16</v>
      </c>
      <c r="F10" s="12">
        <v>1.48</v>
      </c>
      <c r="G10" s="8">
        <v>67861.08</v>
      </c>
      <c r="H10" s="12">
        <v>64776.66</v>
      </c>
      <c r="I10" s="8">
        <v>67861.08</v>
      </c>
      <c r="J10" s="62">
        <v>-3084.42</v>
      </c>
      <c r="K10" s="47"/>
      <c r="L10" s="48"/>
      <c r="M10" s="62">
        <v>3084.42</v>
      </c>
      <c r="N10" s="48"/>
      <c r="O10" s="27" t="s">
        <v>40</v>
      </c>
    </row>
    <row r="11" spans="1:15" ht="15" customHeight="1">
      <c r="A11" s="5">
        <v>1.3</v>
      </c>
      <c r="B11" s="58" t="s">
        <v>18</v>
      </c>
      <c r="C11" s="47"/>
      <c r="D11" s="48"/>
      <c r="E11" s="6" t="s">
        <v>16</v>
      </c>
      <c r="F11" s="12">
        <v>1.85</v>
      </c>
      <c r="G11" s="8">
        <v>84826.32</v>
      </c>
      <c r="H11" s="12">
        <v>80970.8</v>
      </c>
      <c r="I11" s="8">
        <v>84826.32</v>
      </c>
      <c r="J11" s="62">
        <v>-3855.52</v>
      </c>
      <c r="K11" s="47"/>
      <c r="L11" s="48"/>
      <c r="M11" s="62">
        <v>3855.52</v>
      </c>
      <c r="N11" s="48"/>
      <c r="O11" s="27" t="s">
        <v>40</v>
      </c>
    </row>
    <row r="12" spans="1:15" ht="15" customHeight="1">
      <c r="A12" s="5">
        <v>1.4</v>
      </c>
      <c r="B12" s="58" t="s">
        <v>19</v>
      </c>
      <c r="C12" s="47"/>
      <c r="D12" s="48"/>
      <c r="E12" s="6" t="s">
        <v>16</v>
      </c>
      <c r="F12" s="12">
        <v>1.43</v>
      </c>
      <c r="G12" s="8">
        <v>65568.48</v>
      </c>
      <c r="H12" s="12">
        <v>62588.23</v>
      </c>
      <c r="I12" s="8">
        <v>65568.48</v>
      </c>
      <c r="J12" s="62">
        <v>-2980.25</v>
      </c>
      <c r="K12" s="47"/>
      <c r="L12" s="48"/>
      <c r="M12" s="62">
        <v>2980.25</v>
      </c>
      <c r="N12" s="48"/>
      <c r="O12" s="27" t="s">
        <v>41</v>
      </c>
    </row>
    <row r="13" spans="1:15" ht="15" customHeight="1">
      <c r="A13" s="5">
        <v>1.5</v>
      </c>
      <c r="B13" s="58" t="s">
        <v>20</v>
      </c>
      <c r="C13" s="47"/>
      <c r="D13" s="48"/>
      <c r="E13" s="6" t="s">
        <v>16</v>
      </c>
      <c r="F13" s="12">
        <v>1.16</v>
      </c>
      <c r="G13" s="8">
        <v>53188.44</v>
      </c>
      <c r="H13" s="12">
        <v>50770.93</v>
      </c>
      <c r="I13" s="8">
        <v>53188.44</v>
      </c>
      <c r="J13" s="62">
        <v>-2417.51</v>
      </c>
      <c r="K13" s="47"/>
      <c r="L13" s="48"/>
      <c r="M13" s="62">
        <v>2417.51</v>
      </c>
      <c r="N13" s="48"/>
      <c r="O13" s="27" t="s">
        <v>42</v>
      </c>
    </row>
    <row r="14" spans="1:15" ht="15" customHeight="1">
      <c r="A14" s="5">
        <v>1.6</v>
      </c>
      <c r="B14" s="58" t="s">
        <v>21</v>
      </c>
      <c r="C14" s="47"/>
      <c r="D14" s="48"/>
      <c r="E14" s="6" t="s">
        <v>16</v>
      </c>
      <c r="F14" s="12">
        <v>0.31</v>
      </c>
      <c r="G14" s="8">
        <v>14214.12</v>
      </c>
      <c r="H14" s="12">
        <v>13568.08</v>
      </c>
      <c r="I14" s="8">
        <v>14214.12</v>
      </c>
      <c r="J14" s="62">
        <v>-646.04</v>
      </c>
      <c r="K14" s="47"/>
      <c r="L14" s="48"/>
      <c r="M14" s="62">
        <v>646.04</v>
      </c>
      <c r="N14" s="48"/>
      <c r="O14" s="27" t="s">
        <v>43</v>
      </c>
    </row>
    <row r="15" spans="1:15" ht="36.75" customHeight="1">
      <c r="A15" s="5">
        <v>1.7</v>
      </c>
      <c r="B15" s="58" t="s">
        <v>22</v>
      </c>
      <c r="C15" s="47"/>
      <c r="D15" s="48"/>
      <c r="E15" s="13" t="s">
        <v>16</v>
      </c>
      <c r="F15" s="12">
        <v>0.08</v>
      </c>
      <c r="G15" s="14">
        <v>3668.16</v>
      </c>
      <c r="H15" s="12">
        <v>3501.42</v>
      </c>
      <c r="I15" s="14">
        <v>3668.16</v>
      </c>
      <c r="J15" s="62">
        <v>-166.74</v>
      </c>
      <c r="K15" s="47"/>
      <c r="L15" s="48"/>
      <c r="M15" s="62">
        <v>166.74</v>
      </c>
      <c r="N15" s="48"/>
      <c r="O15" s="27" t="s">
        <v>44</v>
      </c>
    </row>
    <row r="16" spans="1:15" ht="25.5" customHeight="1">
      <c r="A16" s="15">
        <v>1.8</v>
      </c>
      <c r="B16" s="58" t="s">
        <v>23</v>
      </c>
      <c r="C16" s="47"/>
      <c r="D16" s="48"/>
      <c r="E16" s="13" t="s">
        <v>16</v>
      </c>
      <c r="F16" s="12">
        <v>0.09</v>
      </c>
      <c r="G16" s="14">
        <v>4126.68</v>
      </c>
      <c r="H16" s="12">
        <v>3939.12</v>
      </c>
      <c r="I16" s="14">
        <v>4126.68</v>
      </c>
      <c r="J16" s="62">
        <v>-187.56</v>
      </c>
      <c r="K16" s="47"/>
      <c r="L16" s="48"/>
      <c r="M16" s="62">
        <v>187.56</v>
      </c>
      <c r="N16" s="48"/>
      <c r="O16" s="27" t="s">
        <v>45</v>
      </c>
    </row>
    <row r="17" spans="1:15" ht="34.5" customHeight="1">
      <c r="A17" s="15">
        <v>1.9</v>
      </c>
      <c r="B17" s="58" t="s">
        <v>24</v>
      </c>
      <c r="C17" s="47"/>
      <c r="D17" s="48"/>
      <c r="E17" s="16" t="s">
        <v>16</v>
      </c>
      <c r="F17" s="12">
        <v>0.07</v>
      </c>
      <c r="G17" s="17">
        <v>3209.64</v>
      </c>
      <c r="H17" s="12">
        <v>3063.75</v>
      </c>
      <c r="I17" s="17">
        <v>3209.64</v>
      </c>
      <c r="J17" s="62">
        <v>-145.89</v>
      </c>
      <c r="K17" s="65"/>
      <c r="L17" s="66"/>
      <c r="M17" s="62">
        <v>145.89</v>
      </c>
      <c r="N17" s="66"/>
      <c r="O17" s="27" t="s">
        <v>46</v>
      </c>
    </row>
    <row r="18" spans="1:15" ht="14.25" customHeight="1">
      <c r="A18" s="18">
        <v>2</v>
      </c>
      <c r="B18" s="61" t="s">
        <v>25</v>
      </c>
      <c r="C18" s="65"/>
      <c r="D18" s="66"/>
      <c r="E18" s="13" t="s">
        <v>16</v>
      </c>
      <c r="F18" s="12">
        <v>2.84</v>
      </c>
      <c r="G18" s="14">
        <v>130219.8</v>
      </c>
      <c r="H18" s="12">
        <v>124478.35</v>
      </c>
      <c r="I18" s="14">
        <v>130219.8</v>
      </c>
      <c r="J18" s="62">
        <v>-5741.45</v>
      </c>
      <c r="K18" s="65"/>
      <c r="L18" s="66"/>
      <c r="M18" s="62">
        <v>5741.45</v>
      </c>
      <c r="N18" s="66"/>
      <c r="O18" s="27" t="s">
        <v>47</v>
      </c>
    </row>
    <row r="19" spans="1:15" ht="15.75" customHeight="1">
      <c r="A19" s="19">
        <v>3</v>
      </c>
      <c r="B19" s="61" t="s">
        <v>26</v>
      </c>
      <c r="C19" s="65"/>
      <c r="D19" s="66"/>
      <c r="E19" s="13" t="s">
        <v>16</v>
      </c>
      <c r="F19" s="12">
        <v>3.15</v>
      </c>
      <c r="G19" s="14">
        <v>138916.64</v>
      </c>
      <c r="H19" s="12">
        <v>134686.97</v>
      </c>
      <c r="I19" s="14">
        <v>138916.64</v>
      </c>
      <c r="J19" s="62">
        <v>-4229.67</v>
      </c>
      <c r="K19" s="65"/>
      <c r="L19" s="66"/>
      <c r="M19" s="62">
        <v>4229.67</v>
      </c>
      <c r="N19" s="66"/>
      <c r="O19" s="28" t="s">
        <v>48</v>
      </c>
    </row>
    <row r="20" spans="1:15" ht="15" customHeight="1">
      <c r="A20" s="19">
        <v>4</v>
      </c>
      <c r="B20" s="61" t="s">
        <v>27</v>
      </c>
      <c r="C20" s="65"/>
      <c r="D20" s="66"/>
      <c r="E20" s="13" t="s">
        <v>16</v>
      </c>
      <c r="F20" s="12">
        <v>1.72</v>
      </c>
      <c r="G20" s="10"/>
      <c r="H20" s="12">
        <f>H21+H22-H24</f>
        <v>252475.58000000002</v>
      </c>
      <c r="I20" s="14">
        <v>68994</v>
      </c>
      <c r="J20" s="62">
        <f>H20-I20</f>
        <v>183481.58000000002</v>
      </c>
      <c r="K20" s="65"/>
      <c r="L20" s="66"/>
      <c r="M20" s="59"/>
      <c r="N20" s="66"/>
      <c r="O20" s="7"/>
    </row>
    <row r="21" spans="1:15" ht="15" customHeight="1">
      <c r="A21" s="15"/>
      <c r="B21" s="58" t="s">
        <v>28</v>
      </c>
      <c r="C21" s="65"/>
      <c r="D21" s="66"/>
      <c r="E21" s="13" t="s">
        <v>16</v>
      </c>
      <c r="F21" s="7"/>
      <c r="G21" s="14">
        <v>78865.44</v>
      </c>
      <c r="H21" s="12">
        <v>75791.13</v>
      </c>
      <c r="I21" s="10"/>
      <c r="J21" s="59"/>
      <c r="K21" s="65"/>
      <c r="L21" s="66"/>
      <c r="M21" s="59"/>
      <c r="N21" s="66"/>
      <c r="O21" s="7"/>
    </row>
    <row r="22" spans="1:15" ht="15" customHeight="1">
      <c r="A22" s="15"/>
      <c r="B22" s="58" t="s">
        <v>29</v>
      </c>
      <c r="C22" s="65"/>
      <c r="D22" s="66"/>
      <c r="E22" s="13" t="s">
        <v>16</v>
      </c>
      <c r="F22" s="7"/>
      <c r="G22" s="10"/>
      <c r="H22" s="12">
        <v>197493.69</v>
      </c>
      <c r="I22" s="10"/>
      <c r="J22" s="59"/>
      <c r="K22" s="65"/>
      <c r="L22" s="66"/>
      <c r="M22" s="59"/>
      <c r="N22" s="66"/>
      <c r="O22" s="7"/>
    </row>
    <row r="23" spans="1:15" ht="15" customHeight="1">
      <c r="A23" s="15"/>
      <c r="B23" s="58" t="s">
        <v>30</v>
      </c>
      <c r="C23" s="65"/>
      <c r="D23" s="66"/>
      <c r="E23" s="13" t="s">
        <v>16</v>
      </c>
      <c r="F23" s="7"/>
      <c r="G23" s="10"/>
      <c r="H23" s="7"/>
      <c r="I23" s="14">
        <v>68994</v>
      </c>
      <c r="J23" s="59"/>
      <c r="K23" s="65"/>
      <c r="L23" s="66"/>
      <c r="M23" s="59"/>
      <c r="N23" s="66"/>
      <c r="O23" s="7"/>
    </row>
    <row r="24" spans="1:15" ht="15" customHeight="1">
      <c r="A24" s="15"/>
      <c r="B24" s="63" t="s">
        <v>52</v>
      </c>
      <c r="C24" s="65"/>
      <c r="D24" s="66"/>
      <c r="E24" s="13" t="s">
        <v>16</v>
      </c>
      <c r="F24" s="7"/>
      <c r="G24" s="10"/>
      <c r="H24" s="12">
        <f>M8+M18</f>
        <v>20809.24</v>
      </c>
      <c r="I24" s="14"/>
      <c r="J24" s="59"/>
      <c r="K24" s="65"/>
      <c r="L24" s="66"/>
      <c r="M24" s="59"/>
      <c r="N24" s="66"/>
      <c r="O24" s="7"/>
    </row>
    <row r="25" spans="1:15" ht="15" customHeight="1">
      <c r="A25" s="19">
        <v>5</v>
      </c>
      <c r="B25" s="61" t="s">
        <v>31</v>
      </c>
      <c r="C25" s="67"/>
      <c r="D25" s="68"/>
      <c r="E25" s="13" t="s">
        <v>16</v>
      </c>
      <c r="F25" s="7"/>
      <c r="G25" s="10"/>
      <c r="H25" s="12">
        <v>-54783.22</v>
      </c>
      <c r="I25" s="10"/>
      <c r="J25" s="62">
        <v>-54783.22</v>
      </c>
      <c r="K25" s="69"/>
      <c r="L25" s="70"/>
      <c r="M25" s="62">
        <v>0</v>
      </c>
      <c r="N25" s="70"/>
      <c r="O25" s="7"/>
    </row>
    <row r="26" spans="1:15" ht="15" customHeight="1">
      <c r="A26" s="15"/>
      <c r="B26" s="63" t="s">
        <v>73</v>
      </c>
      <c r="C26" s="71"/>
      <c r="D26" s="72"/>
      <c r="E26" s="20" t="s">
        <v>16</v>
      </c>
      <c r="F26" s="7"/>
      <c r="G26" s="14">
        <v>-56708.2</v>
      </c>
      <c r="H26" s="12">
        <v>-53678.2</v>
      </c>
      <c r="I26" s="10"/>
      <c r="J26" s="59"/>
      <c r="K26" s="73"/>
      <c r="L26" s="60"/>
      <c r="M26" s="59"/>
      <c r="N26" s="60"/>
      <c r="O26" s="7"/>
    </row>
    <row r="27" spans="1:15" ht="15" customHeight="1">
      <c r="A27" s="15"/>
      <c r="B27" s="58" t="s">
        <v>29</v>
      </c>
      <c r="C27" s="71"/>
      <c r="D27" s="72"/>
      <c r="E27" s="20" t="s">
        <v>16</v>
      </c>
      <c r="F27" s="7"/>
      <c r="G27" s="10"/>
      <c r="H27" s="12">
        <v>-1105.22</v>
      </c>
      <c r="I27" s="10"/>
      <c r="J27" s="59"/>
      <c r="K27" s="73"/>
      <c r="L27" s="60"/>
      <c r="M27" s="59"/>
      <c r="N27" s="60"/>
      <c r="O27" s="7"/>
    </row>
    <row r="28" spans="1:15" ht="15" customHeight="1">
      <c r="A28" s="21"/>
      <c r="B28" s="58" t="s">
        <v>30</v>
      </c>
      <c r="C28" s="71"/>
      <c r="D28" s="72"/>
      <c r="E28" s="20" t="s">
        <v>16</v>
      </c>
      <c r="F28" s="7"/>
      <c r="G28" s="22"/>
      <c r="H28" s="7"/>
      <c r="I28" s="22"/>
      <c r="J28" s="59"/>
      <c r="K28" s="73"/>
      <c r="L28" s="60"/>
      <c r="M28" s="59"/>
      <c r="N28" s="60"/>
      <c r="O28" s="7"/>
    </row>
    <row r="29" spans="1:15" ht="15" customHeight="1">
      <c r="A29" s="11">
        <v>6</v>
      </c>
      <c r="B29" s="61" t="s">
        <v>32</v>
      </c>
      <c r="C29" s="67"/>
      <c r="D29" s="68"/>
      <c r="E29" s="20" t="s">
        <v>16</v>
      </c>
      <c r="F29" s="7"/>
      <c r="G29" s="8">
        <v>1525184.96</v>
      </c>
      <c r="H29" s="12">
        <v>1480511.08</v>
      </c>
      <c r="I29" s="8">
        <v>1525184.96</v>
      </c>
      <c r="J29" s="62">
        <v>-44673.88</v>
      </c>
      <c r="K29" s="69"/>
      <c r="L29" s="70"/>
      <c r="M29" s="62">
        <v>50329.69</v>
      </c>
      <c r="N29" s="70"/>
      <c r="O29" s="7"/>
    </row>
    <row r="30" spans="1:15" ht="23.25" customHeight="1">
      <c r="A30" s="5"/>
      <c r="B30" s="58" t="s">
        <v>33</v>
      </c>
      <c r="C30" s="65"/>
      <c r="D30" s="66"/>
      <c r="E30" s="6" t="s">
        <v>16</v>
      </c>
      <c r="F30" s="7"/>
      <c r="G30" s="8">
        <v>4880.3</v>
      </c>
      <c r="H30" s="12">
        <v>10536.11</v>
      </c>
      <c r="I30" s="8">
        <v>4880.3</v>
      </c>
      <c r="J30" s="62">
        <v>5655.81</v>
      </c>
      <c r="K30" s="65"/>
      <c r="L30" s="66"/>
      <c r="M30" s="59"/>
      <c r="N30" s="60"/>
      <c r="O30" s="27" t="s">
        <v>49</v>
      </c>
    </row>
    <row r="31" spans="1:15" ht="23.25" customHeight="1">
      <c r="A31" s="5"/>
      <c r="B31" s="58" t="s">
        <v>34</v>
      </c>
      <c r="C31" s="65"/>
      <c r="D31" s="66"/>
      <c r="E31" s="6" t="s">
        <v>16</v>
      </c>
      <c r="F31" s="7"/>
      <c r="G31" s="8">
        <v>117694.07</v>
      </c>
      <c r="H31" s="12">
        <v>114458.47</v>
      </c>
      <c r="I31" s="8">
        <v>117694.07</v>
      </c>
      <c r="J31" s="62">
        <v>-3235.6</v>
      </c>
      <c r="K31" s="65"/>
      <c r="L31" s="66"/>
      <c r="M31" s="62">
        <v>3235.6</v>
      </c>
      <c r="N31" s="66"/>
      <c r="O31" s="27" t="s">
        <v>50</v>
      </c>
    </row>
    <row r="32" spans="1:15" ht="23.25" customHeight="1">
      <c r="A32" s="5"/>
      <c r="B32" s="58" t="s">
        <v>35</v>
      </c>
      <c r="C32" s="65"/>
      <c r="D32" s="66"/>
      <c r="E32" s="6" t="s">
        <v>16</v>
      </c>
      <c r="F32" s="7"/>
      <c r="G32" s="23">
        <v>387743.14</v>
      </c>
      <c r="H32" s="12">
        <v>382416.17</v>
      </c>
      <c r="I32" s="23">
        <v>387743.14</v>
      </c>
      <c r="J32" s="62">
        <v>-5326.97</v>
      </c>
      <c r="K32" s="65"/>
      <c r="L32" s="66"/>
      <c r="M32" s="62">
        <v>5326.97</v>
      </c>
      <c r="N32" s="66"/>
      <c r="O32" s="27" t="s">
        <v>51</v>
      </c>
    </row>
    <row r="33" spans="1:15" ht="25.5" customHeight="1">
      <c r="A33" s="24"/>
      <c r="B33" s="58" t="s">
        <v>36</v>
      </c>
      <c r="C33" s="65"/>
      <c r="D33" s="66"/>
      <c r="E33" s="25" t="s">
        <v>16</v>
      </c>
      <c r="F33" s="7"/>
      <c r="G33" s="12">
        <v>119179.3</v>
      </c>
      <c r="H33" s="12">
        <v>114991.21</v>
      </c>
      <c r="I33" s="12">
        <v>119179.3</v>
      </c>
      <c r="J33" s="62">
        <v>-4188.09</v>
      </c>
      <c r="K33" s="65"/>
      <c r="L33" s="66"/>
      <c r="M33" s="62">
        <v>4188.09</v>
      </c>
      <c r="N33" s="66"/>
      <c r="O33" s="27" t="s">
        <v>50</v>
      </c>
    </row>
    <row r="34" spans="1:15" ht="28.5" customHeight="1">
      <c r="A34" s="15"/>
      <c r="B34" s="58" t="s">
        <v>37</v>
      </c>
      <c r="C34" s="65"/>
      <c r="D34" s="66"/>
      <c r="E34" s="26" t="s">
        <v>16</v>
      </c>
      <c r="F34" s="7"/>
      <c r="G34" s="12">
        <v>895688.15</v>
      </c>
      <c r="H34" s="12">
        <v>858109.12</v>
      </c>
      <c r="I34" s="12">
        <v>895688.15</v>
      </c>
      <c r="J34" s="62">
        <v>-37579.03</v>
      </c>
      <c r="K34" s="65"/>
      <c r="L34" s="66"/>
      <c r="M34" s="62">
        <v>37579.03</v>
      </c>
      <c r="N34" s="66"/>
      <c r="O34" s="27" t="s">
        <v>51</v>
      </c>
    </row>
    <row r="35" ht="15" customHeight="1"/>
    <row r="37" spans="1:6" ht="12.75">
      <c r="A37" s="74" t="s">
        <v>53</v>
      </c>
      <c r="B37" s="74"/>
      <c r="C37" s="74"/>
      <c r="D37" s="74"/>
      <c r="E37" s="74"/>
      <c r="F37" s="74"/>
    </row>
    <row r="38" spans="1:6" ht="20.25" customHeight="1">
      <c r="A38" s="77" t="s">
        <v>64</v>
      </c>
      <c r="B38" s="78"/>
      <c r="C38" s="78"/>
      <c r="D38" s="78"/>
      <c r="E38" s="48"/>
      <c r="F38" s="41">
        <v>68994</v>
      </c>
    </row>
    <row r="41" spans="1:7" ht="12.75">
      <c r="A41" s="75" t="s">
        <v>54</v>
      </c>
      <c r="B41" s="76"/>
      <c r="C41" s="76"/>
      <c r="D41" s="76"/>
      <c r="E41" s="47"/>
      <c r="F41" s="48"/>
      <c r="G41" s="30"/>
    </row>
    <row r="42" spans="1:7" ht="12.75">
      <c r="A42" s="82" t="s">
        <v>65</v>
      </c>
      <c r="B42" s="83"/>
      <c r="C42" s="83"/>
      <c r="D42" s="83"/>
      <c r="E42" s="48"/>
      <c r="F42" s="31">
        <v>50760</v>
      </c>
      <c r="G42" s="32"/>
    </row>
    <row r="45" spans="1:6" ht="12.75">
      <c r="A45" s="75" t="s">
        <v>55</v>
      </c>
      <c r="B45" s="76"/>
      <c r="C45" s="76"/>
      <c r="D45" s="76"/>
      <c r="E45" s="47"/>
      <c r="F45" s="48"/>
    </row>
    <row r="46" spans="1:6" ht="22.5">
      <c r="A46" s="75"/>
      <c r="B46" s="76"/>
      <c r="C46" s="76"/>
      <c r="D46" s="79"/>
      <c r="E46" s="33" t="s">
        <v>56</v>
      </c>
      <c r="F46" s="33" t="s">
        <v>57</v>
      </c>
    </row>
    <row r="47" spans="1:6" ht="12.75">
      <c r="A47" s="80" t="s">
        <v>66</v>
      </c>
      <c r="B47" s="81"/>
      <c r="C47" s="81"/>
      <c r="D47" s="81"/>
      <c r="E47" s="29">
        <v>63</v>
      </c>
      <c r="F47" s="34">
        <v>1192.76</v>
      </c>
    </row>
    <row r="48" spans="1:6" ht="12.75">
      <c r="A48" s="80" t="s">
        <v>67</v>
      </c>
      <c r="B48" s="81"/>
      <c r="C48" s="81"/>
      <c r="D48" s="81"/>
      <c r="E48" s="29">
        <v>41.8</v>
      </c>
      <c r="F48" s="34">
        <v>1786.14</v>
      </c>
    </row>
    <row r="49" spans="1:6" ht="12.75">
      <c r="A49" s="87" t="s">
        <v>69</v>
      </c>
      <c r="B49" s="47"/>
      <c r="C49" s="47"/>
      <c r="D49" s="48"/>
      <c r="E49" s="29">
        <v>31.4</v>
      </c>
      <c r="F49" s="34">
        <v>0</v>
      </c>
    </row>
    <row r="50" spans="1:6" ht="12.75">
      <c r="A50" s="87" t="s">
        <v>70</v>
      </c>
      <c r="B50" s="47"/>
      <c r="C50" s="47"/>
      <c r="D50" s="48"/>
      <c r="E50" s="29">
        <v>213.3</v>
      </c>
      <c r="F50" s="34">
        <v>0</v>
      </c>
    </row>
    <row r="51" spans="1:6" ht="12.75">
      <c r="A51" s="87" t="s">
        <v>71</v>
      </c>
      <c r="B51" s="47"/>
      <c r="C51" s="47"/>
      <c r="D51" s="48"/>
      <c r="E51" s="29">
        <v>33.2</v>
      </c>
      <c r="F51" s="34">
        <v>0</v>
      </c>
    </row>
    <row r="52" spans="1:6" ht="12.75">
      <c r="A52" s="75" t="s">
        <v>58</v>
      </c>
      <c r="B52" s="76"/>
      <c r="C52" s="76"/>
      <c r="D52" s="79"/>
      <c r="E52" s="35">
        <f>SUM(E47:E51)</f>
        <v>382.7</v>
      </c>
      <c r="F52" s="31">
        <f>SUM(F47:F48)</f>
        <v>2978.9</v>
      </c>
    </row>
    <row r="54" spans="2:3" ht="12.75">
      <c r="B54" s="38"/>
      <c r="C54" s="38"/>
    </row>
    <row r="55" spans="2:9" ht="12.75">
      <c r="B55" s="39"/>
      <c r="C55" s="38"/>
      <c r="D55" s="37"/>
      <c r="E55" s="36" t="s">
        <v>59</v>
      </c>
      <c r="F55" s="38"/>
      <c r="G55" s="38"/>
      <c r="H55"/>
      <c r="I55"/>
    </row>
    <row r="56" spans="1:9" ht="12.75">
      <c r="A56" s="84" t="s">
        <v>61</v>
      </c>
      <c r="B56" s="85"/>
      <c r="C56" s="40"/>
      <c r="D56" s="38"/>
      <c r="E56" s="38"/>
      <c r="F56" s="38"/>
      <c r="G56" s="38"/>
      <c r="H56"/>
      <c r="I56"/>
    </row>
    <row r="57" spans="1:9" ht="12.75">
      <c r="A57" s="86" t="s">
        <v>62</v>
      </c>
      <c r="B57" s="85"/>
      <c r="C57" s="40"/>
      <c r="D57" s="38"/>
      <c r="E57" s="38"/>
      <c r="F57" s="38"/>
      <c r="G57" s="38"/>
      <c r="H57"/>
      <c r="I57"/>
    </row>
    <row r="58" spans="1:9" ht="12.75">
      <c r="A58" s="86" t="s">
        <v>63</v>
      </c>
      <c r="B58" s="85"/>
      <c r="C58" s="40"/>
      <c r="D58" s="38"/>
      <c r="E58" s="38"/>
      <c r="F58" s="39" t="s">
        <v>60</v>
      </c>
      <c r="G58" s="40"/>
      <c r="H58" s="38"/>
      <c r="I58"/>
    </row>
    <row r="59" spans="4:9" ht="12.75">
      <c r="D59" s="38"/>
      <c r="E59" s="38"/>
      <c r="F59" s="38"/>
      <c r="G59" s="38"/>
      <c r="H59"/>
      <c r="I59"/>
    </row>
    <row r="60" spans="4:9" ht="12.75">
      <c r="D60" s="38"/>
      <c r="E60" s="38"/>
      <c r="F60" s="38"/>
      <c r="G60" s="38"/>
      <c r="H60"/>
      <c r="I60"/>
    </row>
    <row r="61" spans="4:9" ht="12.75">
      <c r="D61" s="38"/>
      <c r="E61" s="38"/>
      <c r="F61" s="38"/>
      <c r="G61" s="38"/>
      <c r="H61"/>
      <c r="I61"/>
    </row>
  </sheetData>
  <sheetProtection/>
  <mergeCells count="111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A52:D52"/>
    <mergeCell ref="A56:B56"/>
    <mergeCell ref="A57:B57"/>
    <mergeCell ref="A58:B58"/>
    <mergeCell ref="A49:D49"/>
    <mergeCell ref="A50:D50"/>
    <mergeCell ref="A51:D51"/>
    <mergeCell ref="J28:L28"/>
    <mergeCell ref="M28:N28"/>
    <mergeCell ref="A45:F45"/>
    <mergeCell ref="A46:D46"/>
    <mergeCell ref="A47:D47"/>
    <mergeCell ref="A48:D48"/>
    <mergeCell ref="A42:E42"/>
    <mergeCell ref="B29:D29"/>
    <mergeCell ref="J29:L29"/>
    <mergeCell ref="M29:N29"/>
    <mergeCell ref="B26:D26"/>
    <mergeCell ref="J26:L26"/>
    <mergeCell ref="M26:N26"/>
    <mergeCell ref="A37:F37"/>
    <mergeCell ref="A41:F41"/>
    <mergeCell ref="A38:E38"/>
    <mergeCell ref="B27:D27"/>
    <mergeCell ref="J27:L27"/>
    <mergeCell ref="M27:N27"/>
    <mergeCell ref="B28:D28"/>
    <mergeCell ref="B25:D25"/>
    <mergeCell ref="J25:L25"/>
    <mergeCell ref="M25:N25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J9:L9"/>
    <mergeCell ref="M9:N9"/>
    <mergeCell ref="B10:D10"/>
    <mergeCell ref="J10:L10"/>
    <mergeCell ref="M10:N10"/>
    <mergeCell ref="B11:D11"/>
    <mergeCell ref="J11:L11"/>
    <mergeCell ref="M11:N11"/>
    <mergeCell ref="B9:D9"/>
    <mergeCell ref="C1:N1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5:D5"/>
    <mergeCell ref="J5:L5"/>
    <mergeCell ref="M5:N5"/>
    <mergeCell ref="D2:K2"/>
    <mergeCell ref="C3:J3"/>
    <mergeCell ref="B4:D4"/>
    <mergeCell ref="J4:L4"/>
    <mergeCell ref="M4:N4"/>
  </mergeCells>
  <printOptions/>
  <pageMargins left="0.24" right="0.16" top="0.2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2015-03-25T05:03:43Z</cp:lastPrinted>
  <dcterms:created xsi:type="dcterms:W3CDTF">2015-02-09T06:16:14Z</dcterms:created>
  <dcterms:modified xsi:type="dcterms:W3CDTF">2015-03-25T05:03:51Z</dcterms:modified>
  <cp:category/>
  <cp:version/>
  <cp:contentType/>
  <cp:contentStatus/>
</cp:coreProperties>
</file>