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<sst xmlns="http://schemas.openxmlformats.org/spreadsheetml/2006/main" count="204" uniqueCount="73">
  <si>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</si>
  <si>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</si>
  <si>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Звездная ул, д.6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</si>
  <si>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</si>
  <si>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</si>
  <si>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</si>
  <si>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</si>
  <si>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</si>
  <si>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</si>
  <si>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</si>
  <si>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</si>
  <si>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</si>
  <si>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</si>
  <si>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</si>
  <si>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</si>
  <si>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</si>
  <si>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</si>
  <si>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</si>
  <si>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</si>
  <si>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</si>
  <si>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</si>
  <si>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</si>
  <si>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</si>
  <si>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</si>
  <si>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</si>
  <si>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</si>
  <si>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</si>
  <si>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</si>
  <si>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</si>
  <si>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</si>
  <si>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</si>
  <si>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</si>
  <si>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</si>
  <si>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</si>
  <si>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</si>
  <si>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</si>
  <si>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</si>
  <si>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</si>
  <si>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</si>
  <si>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</si>
  <si>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</si>
  <si>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</si>
  <si>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</si>
  <si>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</si>
  <si>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</si>
  <si>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</si>
  <si>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</si>
  <si>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</si>
  <si>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Оплата провайдеров за 2014г.</t>
  </si>
  <si>
    <t>ЗАО 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</si>
  <si>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</si>
  <si>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</si>
  <si>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</si>
  <si>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</si>
  <si>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</si>
  <si>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</si>
  <si>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"ЦентрТелеком"</t>
  </si>
  <si>
    <t>Макснет-Системы ООО</t>
  </si>
  <si>
    <t>установка УЛЖ-М п.1</t>
  </si>
  <si>
    <t>ремонт системы ЦО</t>
  </si>
  <si>
    <t xml:space="preserve">установка аварийного освещения в кабинах лифтов </t>
  </si>
  <si>
    <t>ремонт системы ХВС кв.29 подвал</t>
  </si>
  <si>
    <t>Итого:</t>
  </si>
  <si>
    <t>Расшифровка вып. работ по текущ. ремонту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</si>
  <si>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</si>
  <si>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</si>
  <si>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</si>
  <si>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2013г.</t>
  </si>
  <si>
    <t>2012г.</t>
  </si>
  <si>
    <t>2011г.</t>
  </si>
  <si>
    <t>Провайдеры всего:</t>
  </si>
  <si>
    <t>в т.ч. 2014г.</t>
  </si>
  <si>
    <t>Задол-сть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</si>
</sst>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9" fillId="3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1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34">
      <selection activeCell="J28" sqref="J28:L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7539062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48" customHeight="1">
      <c r="A4" s="2" t="s">
        <v>3</v>
      </c>
      <c r="B4" s="72" t="s">
        <v>4</v>
      </c>
      <c r="C4" s="63"/>
      <c r="D4" s="64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2" t="s">
        <v>10</v>
      </c>
      <c r="K4" s="63"/>
      <c r="L4" s="64"/>
      <c r="M4" s="72" t="s">
        <v>11</v>
      </c>
      <c r="N4" s="73"/>
      <c r="O4" s="2" t="s">
        <v>12</v>
      </c>
    </row>
    <row r="5" spans="1:15" ht="15.75" customHeight="1">
      <c r="A5" s="4"/>
      <c r="B5" s="53" t="s">
        <v>13</v>
      </c>
      <c r="C5" s="63"/>
      <c r="D5" s="64"/>
      <c r="E5" s="5" t="s">
        <v>14</v>
      </c>
      <c r="F5" s="6"/>
      <c r="G5" s="7">
        <v>3386.5</v>
      </c>
      <c r="H5" s="6"/>
      <c r="I5" s="8"/>
      <c r="J5" s="61"/>
      <c r="K5" s="63"/>
      <c r="L5" s="64"/>
      <c r="M5" s="61"/>
      <c r="N5" s="65"/>
      <c r="O5" s="6"/>
    </row>
    <row r="6" spans="1:15" ht="26.25" customHeight="1">
      <c r="A6" s="10">
        <v>1</v>
      </c>
      <c r="B6" s="62" t="s">
        <v>15</v>
      </c>
      <c r="C6" s="63"/>
      <c r="D6" s="64"/>
      <c r="E6" s="8"/>
      <c r="F6" s="11">
        <f>SUM(F7:F15)</f>
        <v>7.2299999999999995</v>
      </c>
      <c r="G6" s="7">
        <v>293792.14</v>
      </c>
      <c r="H6" s="11">
        <v>265529.97</v>
      </c>
      <c r="I6" s="7">
        <v>293792.14</v>
      </c>
      <c r="J6" s="56">
        <v>-28262.17</v>
      </c>
      <c r="K6" s="63"/>
      <c r="L6" s="64"/>
      <c r="M6" s="56">
        <v>28262.17</v>
      </c>
      <c r="N6" s="64"/>
      <c r="O6" s="24" t="s">
        <v>39</v>
      </c>
    </row>
    <row r="7" spans="1:15" ht="14.25" customHeight="1">
      <c r="A7" s="4">
        <v>1.1</v>
      </c>
      <c r="B7" s="53" t="s">
        <v>16</v>
      </c>
      <c r="C7" s="63"/>
      <c r="D7" s="64"/>
      <c r="E7" s="5" t="s">
        <v>17</v>
      </c>
      <c r="F7" s="11">
        <v>0.76</v>
      </c>
      <c r="G7" s="7">
        <v>30882.71</v>
      </c>
      <c r="H7" s="11">
        <v>27911.84</v>
      </c>
      <c r="I7" s="7">
        <v>30882.71</v>
      </c>
      <c r="J7" s="56">
        <v>-2970.87</v>
      </c>
      <c r="K7" s="63"/>
      <c r="L7" s="64"/>
      <c r="M7" s="56">
        <v>2970.87</v>
      </c>
      <c r="N7" s="64"/>
      <c r="O7" s="24" t="s">
        <v>40</v>
      </c>
    </row>
    <row r="8" spans="1:15" ht="15" customHeight="1">
      <c r="A8" s="4">
        <v>1.2</v>
      </c>
      <c r="B8" s="53" t="s">
        <v>18</v>
      </c>
      <c r="C8" s="63"/>
      <c r="D8" s="64"/>
      <c r="E8" s="5" t="s">
        <v>17</v>
      </c>
      <c r="F8" s="11">
        <v>1.48</v>
      </c>
      <c r="G8" s="7">
        <v>60140.01</v>
      </c>
      <c r="H8" s="11">
        <v>54354.68</v>
      </c>
      <c r="I8" s="7">
        <v>60140.01</v>
      </c>
      <c r="J8" s="56">
        <v>-5785.33</v>
      </c>
      <c r="K8" s="63"/>
      <c r="L8" s="64"/>
      <c r="M8" s="56">
        <v>5785.33</v>
      </c>
      <c r="N8" s="64"/>
      <c r="O8" s="24" t="s">
        <v>40</v>
      </c>
    </row>
    <row r="9" spans="1:15" ht="15" customHeight="1">
      <c r="A9" s="4">
        <v>1.3</v>
      </c>
      <c r="B9" s="53" t="s">
        <v>19</v>
      </c>
      <c r="C9" s="63"/>
      <c r="D9" s="64"/>
      <c r="E9" s="5" t="s">
        <v>17</v>
      </c>
      <c r="F9" s="11">
        <v>1.85</v>
      </c>
      <c r="G9" s="7">
        <v>75175.07</v>
      </c>
      <c r="H9" s="11">
        <v>67943.39</v>
      </c>
      <c r="I9" s="7">
        <v>75175.07</v>
      </c>
      <c r="J9" s="56">
        <v>-7231.68</v>
      </c>
      <c r="K9" s="63"/>
      <c r="L9" s="64"/>
      <c r="M9" s="56">
        <v>7231.68</v>
      </c>
      <c r="N9" s="64"/>
      <c r="O9" s="24" t="s">
        <v>40</v>
      </c>
    </row>
    <row r="10" spans="1:15" ht="15" customHeight="1">
      <c r="A10" s="4">
        <v>1.4</v>
      </c>
      <c r="B10" s="53" t="s">
        <v>20</v>
      </c>
      <c r="C10" s="63"/>
      <c r="D10" s="64"/>
      <c r="E10" s="5" t="s">
        <v>17</v>
      </c>
      <c r="F10" s="11">
        <v>1.43</v>
      </c>
      <c r="G10" s="7">
        <v>58108.31</v>
      </c>
      <c r="H10" s="11">
        <v>52518.42</v>
      </c>
      <c r="I10" s="7">
        <v>58108.31</v>
      </c>
      <c r="J10" s="56">
        <v>-5589.89</v>
      </c>
      <c r="K10" s="63"/>
      <c r="L10" s="64"/>
      <c r="M10" s="56">
        <v>5589.89</v>
      </c>
      <c r="N10" s="64"/>
      <c r="O10" s="24" t="s">
        <v>41</v>
      </c>
    </row>
    <row r="11" spans="1:15" ht="15" customHeight="1">
      <c r="A11" s="4">
        <v>1.5</v>
      </c>
      <c r="B11" s="53" t="s">
        <v>21</v>
      </c>
      <c r="C11" s="63"/>
      <c r="D11" s="64"/>
      <c r="E11" s="5" t="s">
        <v>17</v>
      </c>
      <c r="F11" s="11">
        <v>1.16</v>
      </c>
      <c r="G11" s="7">
        <v>47136.77</v>
      </c>
      <c r="H11" s="11">
        <v>42602.3</v>
      </c>
      <c r="I11" s="7">
        <v>47136.77</v>
      </c>
      <c r="J11" s="56">
        <v>-4534.47</v>
      </c>
      <c r="K11" s="63"/>
      <c r="L11" s="64"/>
      <c r="M11" s="56">
        <v>4534.47</v>
      </c>
      <c r="N11" s="64"/>
      <c r="O11" s="24" t="s">
        <v>42</v>
      </c>
    </row>
    <row r="12" spans="1:15" ht="15" customHeight="1">
      <c r="A12" s="4">
        <v>1.6</v>
      </c>
      <c r="B12" s="53" t="s">
        <v>22</v>
      </c>
      <c r="C12" s="63"/>
      <c r="D12" s="64"/>
      <c r="E12" s="5" t="s">
        <v>17</v>
      </c>
      <c r="F12" s="11">
        <v>0.31</v>
      </c>
      <c r="G12" s="7">
        <v>12596.95</v>
      </c>
      <c r="H12" s="11">
        <v>11385.15</v>
      </c>
      <c r="I12" s="7">
        <v>12596.95</v>
      </c>
      <c r="J12" s="56">
        <v>-1211.8</v>
      </c>
      <c r="K12" s="63"/>
      <c r="L12" s="64"/>
      <c r="M12" s="56">
        <v>1211.8</v>
      </c>
      <c r="N12" s="64"/>
      <c r="O12" s="24" t="s">
        <v>43</v>
      </c>
    </row>
    <row r="13" spans="1:15" ht="35.25" customHeight="1">
      <c r="A13" s="4">
        <v>1.7</v>
      </c>
      <c r="B13" s="53" t="s">
        <v>23</v>
      </c>
      <c r="C13" s="63"/>
      <c r="D13" s="64"/>
      <c r="E13" s="12" t="s">
        <v>17</v>
      </c>
      <c r="F13" s="11">
        <v>0.08</v>
      </c>
      <c r="G13" s="13">
        <v>3250.81</v>
      </c>
      <c r="H13" s="11">
        <v>2938.1</v>
      </c>
      <c r="I13" s="13">
        <v>3250.81</v>
      </c>
      <c r="J13" s="56">
        <v>-312.71</v>
      </c>
      <c r="K13" s="63"/>
      <c r="L13" s="64"/>
      <c r="M13" s="56">
        <v>312.71</v>
      </c>
      <c r="N13" s="64"/>
      <c r="O13" s="24" t="s">
        <v>44</v>
      </c>
    </row>
    <row r="14" spans="1:15" ht="24" customHeight="1">
      <c r="A14" s="14">
        <v>1.8</v>
      </c>
      <c r="B14" s="53" t="s">
        <v>24</v>
      </c>
      <c r="C14" s="63"/>
      <c r="D14" s="64"/>
      <c r="E14" s="12" t="s">
        <v>17</v>
      </c>
      <c r="F14" s="11">
        <v>0.09</v>
      </c>
      <c r="G14" s="13">
        <v>3657.22</v>
      </c>
      <c r="H14" s="11">
        <v>3305.41</v>
      </c>
      <c r="I14" s="13">
        <v>3657.22</v>
      </c>
      <c r="J14" s="56">
        <v>-351.81</v>
      </c>
      <c r="K14" s="63"/>
      <c r="L14" s="64"/>
      <c r="M14" s="56">
        <v>351.81</v>
      </c>
      <c r="N14" s="64"/>
      <c r="O14" s="24" t="s">
        <v>45</v>
      </c>
    </row>
    <row r="15" spans="1:15" ht="36.75" customHeight="1">
      <c r="A15" s="14">
        <v>1.9</v>
      </c>
      <c r="B15" s="53" t="s">
        <v>25</v>
      </c>
      <c r="C15" s="63"/>
      <c r="D15" s="64"/>
      <c r="E15" s="15" t="s">
        <v>17</v>
      </c>
      <c r="F15" s="11">
        <v>0.07</v>
      </c>
      <c r="G15" s="16">
        <v>2844.52</v>
      </c>
      <c r="H15" s="11">
        <v>2570.88</v>
      </c>
      <c r="I15" s="16">
        <v>2844.52</v>
      </c>
      <c r="J15" s="56">
        <v>-273.64</v>
      </c>
      <c r="K15" s="54"/>
      <c r="L15" s="55"/>
      <c r="M15" s="56">
        <v>273.64</v>
      </c>
      <c r="N15" s="55"/>
      <c r="O15" s="24" t="s">
        <v>46</v>
      </c>
    </row>
    <row r="16" spans="1:15" ht="14.25" customHeight="1">
      <c r="A16" s="17">
        <v>2</v>
      </c>
      <c r="B16" s="62" t="s">
        <v>26</v>
      </c>
      <c r="C16" s="54"/>
      <c r="D16" s="55"/>
      <c r="E16" s="12" t="s">
        <v>17</v>
      </c>
      <c r="F16" s="11">
        <v>2.84</v>
      </c>
      <c r="G16" s="13">
        <v>115411.8</v>
      </c>
      <c r="H16" s="11">
        <v>104102.46</v>
      </c>
      <c r="I16" s="13">
        <v>115411.8</v>
      </c>
      <c r="J16" s="56">
        <v>-11309.34</v>
      </c>
      <c r="K16" s="54"/>
      <c r="L16" s="55"/>
      <c r="M16" s="56">
        <v>11309.34</v>
      </c>
      <c r="N16" s="55"/>
      <c r="O16" s="24" t="s">
        <v>47</v>
      </c>
    </row>
    <row r="17" spans="1:15" ht="14.25" customHeight="1">
      <c r="A17" s="18">
        <v>3</v>
      </c>
      <c r="B17" s="62" t="s">
        <v>27</v>
      </c>
      <c r="C17" s="54"/>
      <c r="D17" s="55"/>
      <c r="E17" s="12" t="s">
        <v>17</v>
      </c>
      <c r="F17" s="11">
        <v>3.15</v>
      </c>
      <c r="G17" s="13">
        <v>128011.44</v>
      </c>
      <c r="H17" s="11">
        <v>116619.6</v>
      </c>
      <c r="I17" s="13">
        <v>128011.44</v>
      </c>
      <c r="J17" s="56">
        <v>-11391.84</v>
      </c>
      <c r="K17" s="54"/>
      <c r="L17" s="55"/>
      <c r="M17" s="56">
        <v>11391.84</v>
      </c>
      <c r="N17" s="55"/>
      <c r="O17" s="6"/>
    </row>
    <row r="18" spans="1:15" ht="15" customHeight="1">
      <c r="A18" s="18">
        <v>4</v>
      </c>
      <c r="B18" s="62" t="s">
        <v>28</v>
      </c>
      <c r="C18" s="54"/>
      <c r="D18" s="55"/>
      <c r="E18" s="12" t="s">
        <v>17</v>
      </c>
      <c r="F18" s="11">
        <v>1.72</v>
      </c>
      <c r="G18" s="9"/>
      <c r="H18" s="11">
        <v>74866.89</v>
      </c>
      <c r="I18" s="13">
        <v>36120.69</v>
      </c>
      <c r="J18" s="56">
        <f>H18-I18</f>
        <v>38746.2</v>
      </c>
      <c r="K18" s="54"/>
      <c r="L18" s="55"/>
      <c r="M18" s="61"/>
      <c r="N18" s="55"/>
      <c r="O18" s="6"/>
    </row>
    <row r="19" spans="1:15" ht="15" customHeight="1">
      <c r="A19" s="14"/>
      <c r="B19" s="53" t="s">
        <v>29</v>
      </c>
      <c r="C19" s="54"/>
      <c r="D19" s="55"/>
      <c r="E19" s="12" t="s">
        <v>17</v>
      </c>
      <c r="F19" s="6"/>
      <c r="G19" s="13">
        <v>69897.6</v>
      </c>
      <c r="H19" s="11">
        <v>63435.09</v>
      </c>
      <c r="I19" s="9"/>
      <c r="J19" s="61"/>
      <c r="K19" s="54"/>
      <c r="L19" s="55"/>
      <c r="M19" s="61"/>
      <c r="N19" s="55"/>
      <c r="O19" s="6"/>
    </row>
    <row r="20" spans="1:15" ht="15" customHeight="1">
      <c r="A20" s="14"/>
      <c r="B20" s="53" t="s">
        <v>30</v>
      </c>
      <c r="C20" s="54"/>
      <c r="D20" s="55"/>
      <c r="E20" s="12" t="s">
        <v>17</v>
      </c>
      <c r="F20" s="6"/>
      <c r="G20" s="9"/>
      <c r="H20" s="11">
        <v>-1921.24</v>
      </c>
      <c r="I20" s="9"/>
      <c r="J20" s="61"/>
      <c r="K20" s="54"/>
      <c r="L20" s="55"/>
      <c r="M20" s="61"/>
      <c r="N20" s="55"/>
      <c r="O20" s="6"/>
    </row>
    <row r="21" spans="1:15" ht="15" customHeight="1">
      <c r="A21" s="14"/>
      <c r="B21" s="74" t="s">
        <v>70</v>
      </c>
      <c r="C21" s="54"/>
      <c r="D21" s="55"/>
      <c r="E21" s="12" t="s">
        <v>17</v>
      </c>
      <c r="F21" s="6"/>
      <c r="G21" s="9"/>
      <c r="H21" s="11">
        <v>52924.55</v>
      </c>
      <c r="I21" s="9"/>
      <c r="J21" s="40"/>
      <c r="K21" s="38"/>
      <c r="L21" s="39"/>
      <c r="M21" s="40"/>
      <c r="N21" s="39"/>
      <c r="O21" s="6"/>
    </row>
    <row r="22" spans="1:15" ht="15" customHeight="1">
      <c r="A22" s="14"/>
      <c r="B22" s="74" t="s">
        <v>71</v>
      </c>
      <c r="C22" s="54"/>
      <c r="D22" s="55"/>
      <c r="E22" s="12" t="s">
        <v>17</v>
      </c>
      <c r="F22" s="6"/>
      <c r="G22" s="9"/>
      <c r="H22" s="11">
        <v>16446.47</v>
      </c>
      <c r="I22" s="9"/>
      <c r="J22" s="40"/>
      <c r="K22" s="38"/>
      <c r="L22" s="39"/>
      <c r="M22" s="40"/>
      <c r="N22" s="39"/>
      <c r="O22" s="6"/>
    </row>
    <row r="23" spans="1:15" ht="15" customHeight="1">
      <c r="A23" s="14"/>
      <c r="B23" s="41" t="s">
        <v>67</v>
      </c>
      <c r="C23" s="38"/>
      <c r="D23" s="39"/>
      <c r="E23" s="12" t="s">
        <v>17</v>
      </c>
      <c r="F23" s="6"/>
      <c r="G23" s="9"/>
      <c r="H23" s="11">
        <v>14279.19</v>
      </c>
      <c r="I23" s="9"/>
      <c r="J23" s="40"/>
      <c r="K23" s="38"/>
      <c r="L23" s="39"/>
      <c r="M23" s="40"/>
      <c r="N23" s="39"/>
      <c r="O23" s="6"/>
    </row>
    <row r="24" spans="1:15" ht="15" customHeight="1">
      <c r="A24" s="14"/>
      <c r="B24" s="41" t="s">
        <v>68</v>
      </c>
      <c r="C24" s="38"/>
      <c r="D24" s="39"/>
      <c r="E24" s="12" t="s">
        <v>17</v>
      </c>
      <c r="F24" s="6"/>
      <c r="G24" s="9"/>
      <c r="H24" s="11">
        <v>11998.89</v>
      </c>
      <c r="I24" s="9"/>
      <c r="J24" s="40"/>
      <c r="K24" s="38"/>
      <c r="L24" s="39"/>
      <c r="M24" s="40"/>
      <c r="N24" s="39"/>
      <c r="O24" s="6"/>
    </row>
    <row r="25" spans="1:15" ht="15" customHeight="1">
      <c r="A25" s="14"/>
      <c r="B25" s="41" t="s">
        <v>69</v>
      </c>
      <c r="C25" s="38"/>
      <c r="D25" s="39"/>
      <c r="E25" s="12" t="s">
        <v>17</v>
      </c>
      <c r="F25" s="6"/>
      <c r="G25" s="9"/>
      <c r="H25" s="11">
        <v>10200</v>
      </c>
      <c r="I25" s="9"/>
      <c r="J25" s="40"/>
      <c r="K25" s="38"/>
      <c r="L25" s="39"/>
      <c r="M25" s="40"/>
      <c r="N25" s="39"/>
      <c r="O25" s="6"/>
    </row>
    <row r="26" spans="1:15" ht="15" customHeight="1">
      <c r="A26" s="14"/>
      <c r="B26" s="53" t="s">
        <v>31</v>
      </c>
      <c r="C26" s="54"/>
      <c r="D26" s="55"/>
      <c r="E26" s="12" t="s">
        <v>17</v>
      </c>
      <c r="F26" s="6"/>
      <c r="G26" s="9"/>
      <c r="H26" s="6"/>
      <c r="I26" s="13">
        <v>36120.69</v>
      </c>
      <c r="J26" s="61"/>
      <c r="K26" s="54"/>
      <c r="L26" s="55"/>
      <c r="M26" s="61"/>
      <c r="N26" s="55"/>
      <c r="O26" s="6"/>
    </row>
    <row r="27" spans="1:15" ht="15" customHeight="1">
      <c r="A27" s="14"/>
      <c r="B27" s="74" t="s">
        <v>72</v>
      </c>
      <c r="C27" s="54"/>
      <c r="D27" s="55"/>
      <c r="E27" s="12" t="s">
        <v>17</v>
      </c>
      <c r="F27" s="6"/>
      <c r="G27" s="9"/>
      <c r="H27" s="6">
        <v>-39571.51</v>
      </c>
      <c r="I27" s="13"/>
      <c r="J27" s="40"/>
      <c r="K27" s="38"/>
      <c r="L27" s="39"/>
      <c r="M27" s="40"/>
      <c r="N27" s="39"/>
      <c r="O27" s="6"/>
    </row>
    <row r="28" spans="1:15" ht="15" customHeight="1">
      <c r="A28" s="18">
        <v>5</v>
      </c>
      <c r="B28" s="62" t="s">
        <v>32</v>
      </c>
      <c r="C28" s="54"/>
      <c r="D28" s="55"/>
      <c r="E28" s="12" t="s">
        <v>17</v>
      </c>
      <c r="F28" s="6">
        <v>1.5</v>
      </c>
      <c r="G28" s="9"/>
      <c r="H28" s="11">
        <f>H29+H30</f>
        <v>77923.27</v>
      </c>
      <c r="I28" s="9">
        <v>0</v>
      </c>
      <c r="J28" s="56">
        <f>H28-I28</f>
        <v>77923.27</v>
      </c>
      <c r="K28" s="54"/>
      <c r="L28" s="55"/>
      <c r="M28" s="61"/>
      <c r="N28" s="55"/>
      <c r="O28" s="6"/>
    </row>
    <row r="29" spans="1:15" ht="15" customHeight="1">
      <c r="A29" s="14"/>
      <c r="B29" s="53" t="s">
        <v>29</v>
      </c>
      <c r="C29" s="54"/>
      <c r="D29" s="55"/>
      <c r="E29" s="19" t="s">
        <v>17</v>
      </c>
      <c r="F29" s="6"/>
      <c r="G29" s="13">
        <v>39152.7</v>
      </c>
      <c r="H29" s="11">
        <v>42989.36</v>
      </c>
      <c r="I29" s="9"/>
      <c r="J29" s="61"/>
      <c r="K29" s="54"/>
      <c r="L29" s="55"/>
      <c r="M29" s="61"/>
      <c r="N29" s="55"/>
      <c r="O29" s="6"/>
    </row>
    <row r="30" spans="1:15" ht="15" customHeight="1">
      <c r="A30" s="14"/>
      <c r="B30" s="53" t="s">
        <v>30</v>
      </c>
      <c r="C30" s="54"/>
      <c r="D30" s="55"/>
      <c r="E30" s="19" t="s">
        <v>17</v>
      </c>
      <c r="F30" s="6"/>
      <c r="G30" s="9"/>
      <c r="H30" s="11">
        <v>34933.91</v>
      </c>
      <c r="I30" s="9"/>
      <c r="J30" s="61"/>
      <c r="K30" s="54"/>
      <c r="L30" s="55"/>
      <c r="M30" s="61"/>
      <c r="N30" s="55"/>
      <c r="O30" s="6"/>
    </row>
    <row r="31" spans="1:15" ht="15" customHeight="1">
      <c r="A31" s="20"/>
      <c r="B31" s="53" t="s">
        <v>31</v>
      </c>
      <c r="C31" s="54"/>
      <c r="D31" s="55"/>
      <c r="E31" s="19" t="s">
        <v>17</v>
      </c>
      <c r="F31" s="6"/>
      <c r="G31" s="22"/>
      <c r="H31" s="6"/>
      <c r="I31" s="22">
        <v>0</v>
      </c>
      <c r="J31" s="61"/>
      <c r="K31" s="54"/>
      <c r="L31" s="55"/>
      <c r="M31" s="61"/>
      <c r="N31" s="55"/>
      <c r="O31" s="6"/>
    </row>
    <row r="32" spans="1:15" ht="15" customHeight="1">
      <c r="A32" s="18">
        <v>6</v>
      </c>
      <c r="B32" s="62" t="s">
        <v>33</v>
      </c>
      <c r="C32" s="54"/>
      <c r="D32" s="55"/>
      <c r="E32" s="19" t="s">
        <v>17</v>
      </c>
      <c r="F32" s="6"/>
      <c r="G32" s="13">
        <v>1631924.27</v>
      </c>
      <c r="H32" s="11">
        <v>1457984.87</v>
      </c>
      <c r="I32" s="13">
        <v>1631924.27</v>
      </c>
      <c r="J32" s="56">
        <v>-173939.4</v>
      </c>
      <c r="K32" s="54"/>
      <c r="L32" s="55"/>
      <c r="M32" s="56">
        <v>178640.83</v>
      </c>
      <c r="N32" s="55"/>
      <c r="O32" s="6"/>
    </row>
    <row r="33" spans="1:15" ht="24" customHeight="1">
      <c r="A33" s="14"/>
      <c r="B33" s="53" t="s">
        <v>34</v>
      </c>
      <c r="C33" s="54"/>
      <c r="D33" s="55"/>
      <c r="E33" s="12" t="s">
        <v>17</v>
      </c>
      <c r="F33" s="6"/>
      <c r="G33" s="13">
        <v>4421.7</v>
      </c>
      <c r="H33" s="11">
        <v>9123.13</v>
      </c>
      <c r="I33" s="13">
        <v>4421.7</v>
      </c>
      <c r="J33" s="56">
        <v>4701.43</v>
      </c>
      <c r="K33" s="54"/>
      <c r="L33" s="55"/>
      <c r="M33" s="61"/>
      <c r="N33" s="55"/>
      <c r="O33" s="24" t="s">
        <v>64</v>
      </c>
    </row>
    <row r="34" spans="1:15" ht="22.5" customHeight="1">
      <c r="A34" s="14"/>
      <c r="B34" s="53" t="s">
        <v>35</v>
      </c>
      <c r="C34" s="54"/>
      <c r="D34" s="55"/>
      <c r="E34" s="12" t="s">
        <v>17</v>
      </c>
      <c r="F34" s="6"/>
      <c r="G34" s="13">
        <v>107808.49</v>
      </c>
      <c r="H34" s="11">
        <v>92151.29</v>
      </c>
      <c r="I34" s="13">
        <v>107808.49</v>
      </c>
      <c r="J34" s="56">
        <v>-15657.2</v>
      </c>
      <c r="K34" s="54"/>
      <c r="L34" s="55"/>
      <c r="M34" s="56">
        <v>15657.2</v>
      </c>
      <c r="N34" s="55"/>
      <c r="O34" s="24" t="s">
        <v>65</v>
      </c>
    </row>
    <row r="35" spans="1:15" ht="24.75" customHeight="1">
      <c r="A35" s="14"/>
      <c r="B35" s="53" t="s">
        <v>36</v>
      </c>
      <c r="C35" s="54"/>
      <c r="D35" s="55"/>
      <c r="E35" s="12" t="s">
        <v>17</v>
      </c>
      <c r="F35" s="6"/>
      <c r="G35" s="11">
        <v>365022.36</v>
      </c>
      <c r="H35" s="11">
        <v>326712.16</v>
      </c>
      <c r="I35" s="11">
        <v>365022.36</v>
      </c>
      <c r="J35" s="56">
        <v>-38310.2</v>
      </c>
      <c r="K35" s="54"/>
      <c r="L35" s="55"/>
      <c r="M35" s="56">
        <v>38310.2</v>
      </c>
      <c r="N35" s="55"/>
      <c r="O35" s="24" t="s">
        <v>66</v>
      </c>
    </row>
    <row r="36" spans="1:15" ht="24.75" customHeight="1">
      <c r="A36" s="14"/>
      <c r="B36" s="53" t="s">
        <v>37</v>
      </c>
      <c r="C36" s="54"/>
      <c r="D36" s="55"/>
      <c r="E36" s="23" t="s">
        <v>17</v>
      </c>
      <c r="F36" s="6"/>
      <c r="G36" s="11">
        <v>110720.4</v>
      </c>
      <c r="H36" s="11">
        <v>95566.22</v>
      </c>
      <c r="I36" s="11">
        <v>110720.4</v>
      </c>
      <c r="J36" s="56">
        <v>-15154.18</v>
      </c>
      <c r="K36" s="54"/>
      <c r="L36" s="55"/>
      <c r="M36" s="56">
        <v>15154.18</v>
      </c>
      <c r="N36" s="55"/>
      <c r="O36" s="24" t="s">
        <v>65</v>
      </c>
    </row>
    <row r="37" spans="1:15" ht="25.5" customHeight="1">
      <c r="A37" s="14"/>
      <c r="B37" s="53" t="s">
        <v>38</v>
      </c>
      <c r="C37" s="54"/>
      <c r="D37" s="55"/>
      <c r="E37" s="23" t="s">
        <v>17</v>
      </c>
      <c r="F37" s="6"/>
      <c r="G37" s="11">
        <v>1043951.32</v>
      </c>
      <c r="H37" s="11">
        <v>934432.07</v>
      </c>
      <c r="I37" s="11">
        <v>1043951.32</v>
      </c>
      <c r="J37" s="56">
        <v>-109519.25</v>
      </c>
      <c r="K37" s="54"/>
      <c r="L37" s="55"/>
      <c r="M37" s="56">
        <v>109519.25</v>
      </c>
      <c r="N37" s="55"/>
      <c r="O37" s="24" t="s">
        <v>66</v>
      </c>
    </row>
    <row r="38" ht="15" customHeight="1"/>
    <row r="40" spans="2:7" ht="12.75">
      <c r="B40" s="47" t="s">
        <v>48</v>
      </c>
      <c r="C40" s="57"/>
      <c r="D40" s="48"/>
      <c r="E40" s="25"/>
      <c r="F40" s="25"/>
      <c r="G40" s="34">
        <f>G41+G42+G43+G44</f>
        <v>16446.47</v>
      </c>
    </row>
    <row r="41" spans="2:7" ht="12.75" customHeight="1">
      <c r="B41" s="58" t="s">
        <v>49</v>
      </c>
      <c r="C41" s="59"/>
      <c r="D41" s="60"/>
      <c r="E41" s="25"/>
      <c r="F41" s="25"/>
      <c r="G41" s="25">
        <v>3943.18</v>
      </c>
    </row>
    <row r="42" spans="2:7" ht="12.75" customHeight="1">
      <c r="B42" s="58" t="s">
        <v>50</v>
      </c>
      <c r="C42" s="59"/>
      <c r="D42" s="60"/>
      <c r="E42" s="25"/>
      <c r="F42" s="25"/>
      <c r="G42" s="25">
        <v>2406.81</v>
      </c>
    </row>
    <row r="43" spans="2:7" ht="12.75">
      <c r="B43" s="49" t="s">
        <v>56</v>
      </c>
      <c r="C43" s="50"/>
      <c r="D43" s="50"/>
      <c r="E43" s="25"/>
      <c r="F43" s="25"/>
      <c r="G43" s="25">
        <v>7800</v>
      </c>
    </row>
    <row r="44" spans="2:7" ht="12.75">
      <c r="B44" s="49" t="s">
        <v>57</v>
      </c>
      <c r="C44" s="50"/>
      <c r="D44" s="50"/>
      <c r="E44" s="25"/>
      <c r="F44" s="25"/>
      <c r="G44" s="25">
        <v>2296.48</v>
      </c>
    </row>
    <row r="45" spans="2:7" ht="12.75">
      <c r="B45" s="35"/>
      <c r="C45" s="36"/>
      <c r="D45" s="36"/>
      <c r="E45" s="37"/>
      <c r="F45" s="37"/>
      <c r="G45" s="37"/>
    </row>
    <row r="46" spans="2:7" ht="12.75">
      <c r="B46" s="35"/>
      <c r="C46" s="36"/>
      <c r="D46" s="36"/>
      <c r="E46" s="37"/>
      <c r="F46" s="37"/>
      <c r="G46" s="37"/>
    </row>
    <row r="47" spans="2:7" ht="12.75">
      <c r="B47" s="51" t="s">
        <v>63</v>
      </c>
      <c r="C47" s="52"/>
      <c r="D47" s="52"/>
      <c r="E47" s="52"/>
      <c r="F47" s="52"/>
      <c r="G47" s="37"/>
    </row>
    <row r="48" spans="2:7" ht="12.75">
      <c r="B48" s="42" t="s">
        <v>58</v>
      </c>
      <c r="C48" s="42"/>
      <c r="D48" s="42"/>
      <c r="E48" s="43">
        <v>14463.77</v>
      </c>
      <c r="F48" s="43"/>
      <c r="G48" s="37"/>
    </row>
    <row r="49" spans="2:7" ht="17.25" customHeight="1">
      <c r="B49" s="42" t="s">
        <v>59</v>
      </c>
      <c r="C49" s="42"/>
      <c r="D49" s="42"/>
      <c r="E49" s="43">
        <v>4749</v>
      </c>
      <c r="F49" s="43"/>
      <c r="G49" s="37"/>
    </row>
    <row r="50" spans="2:7" ht="26.25" customHeight="1">
      <c r="B50" s="42" t="s">
        <v>60</v>
      </c>
      <c r="C50" s="42"/>
      <c r="D50" s="42"/>
      <c r="E50" s="43">
        <v>8272.92</v>
      </c>
      <c r="F50" s="43"/>
      <c r="G50" s="37"/>
    </row>
    <row r="51" spans="2:7" ht="12.75">
      <c r="B51" s="42" t="s">
        <v>61</v>
      </c>
      <c r="C51" s="42"/>
      <c r="D51" s="42"/>
      <c r="E51" s="43">
        <v>8635</v>
      </c>
      <c r="F51" s="43"/>
      <c r="G51" s="37"/>
    </row>
    <row r="52" spans="2:7" ht="12.75">
      <c r="B52" s="44" t="s">
        <v>62</v>
      </c>
      <c r="C52" s="45"/>
      <c r="D52" s="46"/>
      <c r="E52" s="47">
        <f>SUM(E48:F51)</f>
        <v>36120.69</v>
      </c>
      <c r="F52" s="48"/>
      <c r="G52" s="37"/>
    </row>
    <row r="55" spans="2:9" ht="12.75">
      <c r="B55" s="26"/>
      <c r="C55" s="27"/>
      <c r="D55" s="28"/>
      <c r="E55" s="26" t="s">
        <v>51</v>
      </c>
      <c r="F55" s="29"/>
      <c r="G55" s="29"/>
      <c r="H55"/>
      <c r="I55"/>
    </row>
    <row r="56" spans="2:9" ht="12.75">
      <c r="B56" s="30"/>
      <c r="C56" s="28"/>
      <c r="D56" s="29"/>
      <c r="E56" s="29"/>
      <c r="F56" s="29"/>
      <c r="G56" s="29"/>
      <c r="H56"/>
      <c r="I56"/>
    </row>
    <row r="57" spans="2:9" ht="12.75">
      <c r="B57" s="29"/>
      <c r="C57" s="29"/>
      <c r="D57" s="29"/>
      <c r="E57" s="29"/>
      <c r="F57" s="29"/>
      <c r="G57" s="29"/>
      <c r="H57"/>
      <c r="I57"/>
    </row>
    <row r="58" spans="2:9" ht="12.75">
      <c r="B58" s="30"/>
      <c r="C58" s="29"/>
      <c r="D58" s="29"/>
      <c r="E58" s="29"/>
      <c r="F58" s="30" t="s">
        <v>52</v>
      </c>
      <c r="G58" s="31"/>
      <c r="H58" s="29"/>
      <c r="I58"/>
    </row>
    <row r="59" spans="2:9" ht="12.75">
      <c r="B59" s="32" t="s">
        <v>53</v>
      </c>
      <c r="C59" s="31"/>
      <c r="D59" s="29"/>
      <c r="E59" s="29"/>
      <c r="F59" s="29"/>
      <c r="G59" s="29"/>
      <c r="H59"/>
      <c r="I59"/>
    </row>
    <row r="60" spans="2:9" ht="12.75">
      <c r="B60" s="33" t="s">
        <v>54</v>
      </c>
      <c r="C60" s="31"/>
      <c r="D60" s="29"/>
      <c r="E60" s="29"/>
      <c r="F60" s="29"/>
      <c r="G60" s="29"/>
      <c r="H60"/>
      <c r="I60"/>
    </row>
    <row r="61" spans="2:9" ht="12.75">
      <c r="B61" s="33" t="s">
        <v>55</v>
      </c>
      <c r="C61" s="31"/>
      <c r="D61" s="29"/>
      <c r="E61" s="29"/>
      <c r="F61" s="29"/>
      <c r="G61" s="29"/>
      <c r="H61"/>
      <c r="I61"/>
    </row>
  </sheetData>
  <sheetProtection/>
  <mergeCells count="106">
    <mergeCell ref="B21:D21"/>
    <mergeCell ref="B22:D22"/>
    <mergeCell ref="B27:D27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  <mergeCell ref="B37:D37"/>
    <mergeCell ref="J37:L37"/>
    <mergeCell ref="M37:N37"/>
    <mergeCell ref="B40:D40"/>
    <mergeCell ref="B41:D41"/>
    <mergeCell ref="B42:D42"/>
    <mergeCell ref="B43:D43"/>
    <mergeCell ref="B44:D44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9">
      <selection activeCell="N40" sqref="N4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7539062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48" customHeight="1">
      <c r="A4" s="2" t="s">
        <v>3</v>
      </c>
      <c r="B4" s="72" t="s">
        <v>4</v>
      </c>
      <c r="C4" s="63"/>
      <c r="D4" s="64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2" t="s">
        <v>10</v>
      </c>
      <c r="K4" s="63"/>
      <c r="L4" s="64"/>
      <c r="M4" s="72" t="s">
        <v>11</v>
      </c>
      <c r="N4" s="73"/>
      <c r="O4" s="2" t="s">
        <v>12</v>
      </c>
    </row>
    <row r="5" spans="1:15" ht="15.75" customHeight="1">
      <c r="A5" s="4"/>
      <c r="B5" s="53" t="s">
        <v>13</v>
      </c>
      <c r="C5" s="63"/>
      <c r="D5" s="64"/>
      <c r="E5" s="5" t="s">
        <v>14</v>
      </c>
      <c r="F5" s="6"/>
      <c r="G5" s="7">
        <v>3386.5</v>
      </c>
      <c r="H5" s="6"/>
      <c r="I5" s="8"/>
      <c r="J5" s="61"/>
      <c r="K5" s="63"/>
      <c r="L5" s="64"/>
      <c r="M5" s="61"/>
      <c r="N5" s="65"/>
      <c r="O5" s="6"/>
    </row>
    <row r="6" spans="1:15" ht="26.25" customHeight="1">
      <c r="A6" s="10">
        <v>1</v>
      </c>
      <c r="B6" s="62" t="s">
        <v>15</v>
      </c>
      <c r="C6" s="63"/>
      <c r="D6" s="64"/>
      <c r="E6" s="8"/>
      <c r="F6" s="11">
        <f>SUM(F7:F15)</f>
        <v>7.2299999999999995</v>
      </c>
      <c r="G6" s="7">
        <v>293792.14</v>
      </c>
      <c r="H6" s="11">
        <v>265529.97</v>
      </c>
      <c r="I6" s="7">
        <v>293792.14</v>
      </c>
      <c r="J6" s="56">
        <v>-28262.17</v>
      </c>
      <c r="K6" s="63"/>
      <c r="L6" s="64"/>
      <c r="M6" s="56">
        <v>28262.17</v>
      </c>
      <c r="N6" s="64"/>
      <c r="O6" s="24" t="s">
        <v>39</v>
      </c>
    </row>
    <row r="7" spans="1:15" ht="14.25" customHeight="1">
      <c r="A7" s="4">
        <v>1.1</v>
      </c>
      <c r="B7" s="53" t="s">
        <v>16</v>
      </c>
      <c r="C7" s="63"/>
      <c r="D7" s="64"/>
      <c r="E7" s="5" t="s">
        <v>17</v>
      </c>
      <c r="F7" s="11">
        <v>0.76</v>
      </c>
      <c r="G7" s="7">
        <v>30882.71</v>
      </c>
      <c r="H7" s="11">
        <v>27911.84</v>
      </c>
      <c r="I7" s="7">
        <v>30882.71</v>
      </c>
      <c r="J7" s="56">
        <v>-2970.87</v>
      </c>
      <c r="K7" s="63"/>
      <c r="L7" s="64"/>
      <c r="M7" s="56">
        <v>2970.87</v>
      </c>
      <c r="N7" s="64"/>
      <c r="O7" s="24" t="s">
        <v>40</v>
      </c>
    </row>
    <row r="8" spans="1:15" ht="15" customHeight="1">
      <c r="A8" s="4">
        <v>1.2</v>
      </c>
      <c r="B8" s="53" t="s">
        <v>18</v>
      </c>
      <c r="C8" s="63"/>
      <c r="D8" s="64"/>
      <c r="E8" s="5" t="s">
        <v>17</v>
      </c>
      <c r="F8" s="11">
        <v>1.48</v>
      </c>
      <c r="G8" s="7">
        <v>60140.01</v>
      </c>
      <c r="H8" s="11">
        <v>54354.68</v>
      </c>
      <c r="I8" s="7">
        <v>60140.01</v>
      </c>
      <c r="J8" s="56">
        <v>-5785.33</v>
      </c>
      <c r="K8" s="63"/>
      <c r="L8" s="64"/>
      <c r="M8" s="56">
        <v>5785.33</v>
      </c>
      <c r="N8" s="64"/>
      <c r="O8" s="24" t="s">
        <v>40</v>
      </c>
    </row>
    <row r="9" spans="1:15" ht="15" customHeight="1">
      <c r="A9" s="4">
        <v>1.3</v>
      </c>
      <c r="B9" s="53" t="s">
        <v>19</v>
      </c>
      <c r="C9" s="63"/>
      <c r="D9" s="64"/>
      <c r="E9" s="5" t="s">
        <v>17</v>
      </c>
      <c r="F9" s="11">
        <v>1.85</v>
      </c>
      <c r="G9" s="7">
        <v>75175.07</v>
      </c>
      <c r="H9" s="11">
        <v>67943.39</v>
      </c>
      <c r="I9" s="7">
        <v>75175.07</v>
      </c>
      <c r="J9" s="56">
        <v>-7231.68</v>
      </c>
      <c r="K9" s="63"/>
      <c r="L9" s="64"/>
      <c r="M9" s="56">
        <v>7231.68</v>
      </c>
      <c r="N9" s="64"/>
      <c r="O9" s="24" t="s">
        <v>40</v>
      </c>
    </row>
    <row r="10" spans="1:15" ht="15" customHeight="1">
      <c r="A10" s="4">
        <v>1.4</v>
      </c>
      <c r="B10" s="53" t="s">
        <v>20</v>
      </c>
      <c r="C10" s="63"/>
      <c r="D10" s="64"/>
      <c r="E10" s="5" t="s">
        <v>17</v>
      </c>
      <c r="F10" s="11">
        <v>1.43</v>
      </c>
      <c r="G10" s="7">
        <v>58108.31</v>
      </c>
      <c r="H10" s="11">
        <v>52518.42</v>
      </c>
      <c r="I10" s="7">
        <v>58108.31</v>
      </c>
      <c r="J10" s="56">
        <v>-5589.89</v>
      </c>
      <c r="K10" s="63"/>
      <c r="L10" s="64"/>
      <c r="M10" s="56">
        <v>5589.89</v>
      </c>
      <c r="N10" s="64"/>
      <c r="O10" s="24" t="s">
        <v>41</v>
      </c>
    </row>
    <row r="11" spans="1:15" ht="15" customHeight="1">
      <c r="A11" s="4">
        <v>1.5</v>
      </c>
      <c r="B11" s="53" t="s">
        <v>21</v>
      </c>
      <c r="C11" s="63"/>
      <c r="D11" s="64"/>
      <c r="E11" s="5" t="s">
        <v>17</v>
      </c>
      <c r="F11" s="11">
        <v>1.16</v>
      </c>
      <c r="G11" s="7">
        <v>47136.77</v>
      </c>
      <c r="H11" s="11">
        <v>42602.3</v>
      </c>
      <c r="I11" s="7">
        <v>47136.77</v>
      </c>
      <c r="J11" s="56">
        <v>-4534.47</v>
      </c>
      <c r="K11" s="63"/>
      <c r="L11" s="64"/>
      <c r="M11" s="56">
        <v>4534.47</v>
      </c>
      <c r="N11" s="64"/>
      <c r="O11" s="24" t="s">
        <v>42</v>
      </c>
    </row>
    <row r="12" spans="1:15" ht="15" customHeight="1">
      <c r="A12" s="4">
        <v>1.6</v>
      </c>
      <c r="B12" s="53" t="s">
        <v>22</v>
      </c>
      <c r="C12" s="63"/>
      <c r="D12" s="64"/>
      <c r="E12" s="5" t="s">
        <v>17</v>
      </c>
      <c r="F12" s="11">
        <v>0.31</v>
      </c>
      <c r="G12" s="7">
        <v>12596.95</v>
      </c>
      <c r="H12" s="11">
        <v>11385.15</v>
      </c>
      <c r="I12" s="7">
        <v>12596.95</v>
      </c>
      <c r="J12" s="56">
        <v>-1211.8</v>
      </c>
      <c r="K12" s="63"/>
      <c r="L12" s="64"/>
      <c r="M12" s="56">
        <v>1211.8</v>
      </c>
      <c r="N12" s="64"/>
      <c r="O12" s="24" t="s">
        <v>43</v>
      </c>
    </row>
    <row r="13" spans="1:15" ht="35.25" customHeight="1">
      <c r="A13" s="4">
        <v>1.7</v>
      </c>
      <c r="B13" s="53" t="s">
        <v>23</v>
      </c>
      <c r="C13" s="63"/>
      <c r="D13" s="64"/>
      <c r="E13" s="12" t="s">
        <v>17</v>
      </c>
      <c r="F13" s="11">
        <v>0.08</v>
      </c>
      <c r="G13" s="13">
        <v>3250.81</v>
      </c>
      <c r="H13" s="11">
        <v>2938.1</v>
      </c>
      <c r="I13" s="13">
        <v>3250.81</v>
      </c>
      <c r="J13" s="56">
        <v>-312.71</v>
      </c>
      <c r="K13" s="63"/>
      <c r="L13" s="64"/>
      <c r="M13" s="56">
        <v>312.71</v>
      </c>
      <c r="N13" s="64"/>
      <c r="O13" s="24" t="s">
        <v>44</v>
      </c>
    </row>
    <row r="14" spans="1:15" ht="24" customHeight="1">
      <c r="A14" s="14">
        <v>1.8</v>
      </c>
      <c r="B14" s="53" t="s">
        <v>24</v>
      </c>
      <c r="C14" s="63"/>
      <c r="D14" s="64"/>
      <c r="E14" s="12" t="s">
        <v>17</v>
      </c>
      <c r="F14" s="11">
        <v>0.09</v>
      </c>
      <c r="G14" s="13">
        <v>3657.22</v>
      </c>
      <c r="H14" s="11">
        <v>3305.41</v>
      </c>
      <c r="I14" s="13">
        <v>3657.22</v>
      </c>
      <c r="J14" s="56">
        <v>-351.81</v>
      </c>
      <c r="K14" s="63"/>
      <c r="L14" s="64"/>
      <c r="M14" s="56">
        <v>351.81</v>
      </c>
      <c r="N14" s="64"/>
      <c r="O14" s="24" t="s">
        <v>45</v>
      </c>
    </row>
    <row r="15" spans="1:15" ht="36.75" customHeight="1">
      <c r="A15" s="14">
        <v>1.9</v>
      </c>
      <c r="B15" s="53" t="s">
        <v>25</v>
      </c>
      <c r="C15" s="63"/>
      <c r="D15" s="64"/>
      <c r="E15" s="15" t="s">
        <v>17</v>
      </c>
      <c r="F15" s="11">
        <v>0.07</v>
      </c>
      <c r="G15" s="16">
        <v>2844.52</v>
      </c>
      <c r="H15" s="11">
        <v>2570.88</v>
      </c>
      <c r="I15" s="16">
        <v>2844.52</v>
      </c>
      <c r="J15" s="56">
        <v>-273.64</v>
      </c>
      <c r="K15" s="54"/>
      <c r="L15" s="55"/>
      <c r="M15" s="56">
        <v>273.64</v>
      </c>
      <c r="N15" s="55"/>
      <c r="O15" s="24" t="s">
        <v>46</v>
      </c>
    </row>
    <row r="16" spans="1:15" ht="14.25" customHeight="1">
      <c r="A16" s="17">
        <v>2</v>
      </c>
      <c r="B16" s="62" t="s">
        <v>26</v>
      </c>
      <c r="C16" s="54"/>
      <c r="D16" s="55"/>
      <c r="E16" s="12" t="s">
        <v>17</v>
      </c>
      <c r="F16" s="11">
        <v>2.84</v>
      </c>
      <c r="G16" s="13">
        <v>115411.8</v>
      </c>
      <c r="H16" s="11">
        <v>104102.46</v>
      </c>
      <c r="I16" s="13">
        <v>115411.8</v>
      </c>
      <c r="J16" s="56">
        <v>-11309.34</v>
      </c>
      <c r="K16" s="54"/>
      <c r="L16" s="55"/>
      <c r="M16" s="56">
        <v>11309.34</v>
      </c>
      <c r="N16" s="55"/>
      <c r="O16" s="24" t="s">
        <v>47</v>
      </c>
    </row>
    <row r="17" spans="1:15" ht="14.25" customHeight="1">
      <c r="A17" s="18">
        <v>3</v>
      </c>
      <c r="B17" s="62" t="s">
        <v>27</v>
      </c>
      <c r="C17" s="54"/>
      <c r="D17" s="55"/>
      <c r="E17" s="12" t="s">
        <v>17</v>
      </c>
      <c r="F17" s="11">
        <v>3.15</v>
      </c>
      <c r="G17" s="13">
        <v>128011.44</v>
      </c>
      <c r="H17" s="11">
        <v>116619.6</v>
      </c>
      <c r="I17" s="13">
        <v>128011.44</v>
      </c>
      <c r="J17" s="56">
        <v>-11391.84</v>
      </c>
      <c r="K17" s="54"/>
      <c r="L17" s="55"/>
      <c r="M17" s="56">
        <v>11391.84</v>
      </c>
      <c r="N17" s="55"/>
      <c r="O17" s="6"/>
    </row>
    <row r="18" spans="1:15" ht="15" customHeight="1">
      <c r="A18" s="18">
        <v>4</v>
      </c>
      <c r="B18" s="62" t="s">
        <v>28</v>
      </c>
      <c r="C18" s="54"/>
      <c r="D18" s="55"/>
      <c r="E18" s="12" t="s">
        <v>17</v>
      </c>
      <c r="F18" s="11">
        <v>1.72</v>
      </c>
      <c r="G18" s="9"/>
      <c r="H18" s="11">
        <v>61513.85</v>
      </c>
      <c r="I18" s="13">
        <v>36120.69</v>
      </c>
      <c r="J18" s="56">
        <f>H18-I18</f>
        <v>25393.159999999996</v>
      </c>
      <c r="K18" s="54"/>
      <c r="L18" s="55"/>
      <c r="M18" s="61"/>
      <c r="N18" s="55"/>
      <c r="O18" s="6"/>
    </row>
    <row r="19" spans="1:15" ht="15" customHeight="1">
      <c r="A19" s="14"/>
      <c r="B19" s="53" t="s">
        <v>29</v>
      </c>
      <c r="C19" s="54"/>
      <c r="D19" s="55"/>
      <c r="E19" s="12" t="s">
        <v>17</v>
      </c>
      <c r="F19" s="6"/>
      <c r="G19" s="13">
        <v>69897.6</v>
      </c>
      <c r="H19" s="11">
        <v>63435.09</v>
      </c>
      <c r="I19" s="9"/>
      <c r="J19" s="61"/>
      <c r="K19" s="54"/>
      <c r="L19" s="55"/>
      <c r="M19" s="61"/>
      <c r="N19" s="55"/>
      <c r="O19" s="6"/>
    </row>
    <row r="20" spans="1:15" ht="15" customHeight="1">
      <c r="A20" s="14"/>
      <c r="B20" s="53" t="s">
        <v>30</v>
      </c>
      <c r="C20" s="54"/>
      <c r="D20" s="55"/>
      <c r="E20" s="12" t="s">
        <v>17</v>
      </c>
      <c r="F20" s="6"/>
      <c r="G20" s="9"/>
      <c r="H20" s="11">
        <v>-1921.24</v>
      </c>
      <c r="I20" s="9"/>
      <c r="J20" s="61"/>
      <c r="K20" s="54"/>
      <c r="L20" s="55"/>
      <c r="M20" s="61"/>
      <c r="N20" s="55"/>
      <c r="O20" s="6"/>
    </row>
    <row r="21" spans="1:15" ht="15" customHeight="1">
      <c r="A21" s="14"/>
      <c r="B21" s="53" t="s">
        <v>31</v>
      </c>
      <c r="C21" s="54"/>
      <c r="D21" s="55"/>
      <c r="E21" s="12" t="s">
        <v>17</v>
      </c>
      <c r="F21" s="6"/>
      <c r="G21" s="9"/>
      <c r="H21" s="6"/>
      <c r="I21" s="13">
        <v>36120.69</v>
      </c>
      <c r="J21" s="61"/>
      <c r="K21" s="54"/>
      <c r="L21" s="55"/>
      <c r="M21" s="61"/>
      <c r="N21" s="55"/>
      <c r="O21" s="6"/>
    </row>
    <row r="22" spans="1:15" ht="15" customHeight="1">
      <c r="A22" s="18">
        <v>5</v>
      </c>
      <c r="B22" s="62" t="s">
        <v>32</v>
      </c>
      <c r="C22" s="54"/>
      <c r="D22" s="55"/>
      <c r="E22" s="12" t="s">
        <v>17</v>
      </c>
      <c r="F22" s="6"/>
      <c r="G22" s="9"/>
      <c r="H22" s="11">
        <f>H23+H24</f>
        <v>77923.27</v>
      </c>
      <c r="I22" s="9">
        <v>0</v>
      </c>
      <c r="J22" s="56">
        <f>H22-I22</f>
        <v>77923.27</v>
      </c>
      <c r="K22" s="54"/>
      <c r="L22" s="55"/>
      <c r="M22" s="61"/>
      <c r="N22" s="55"/>
      <c r="O22" s="6"/>
    </row>
    <row r="23" spans="1:15" ht="15" customHeight="1">
      <c r="A23" s="14"/>
      <c r="B23" s="53" t="s">
        <v>29</v>
      </c>
      <c r="C23" s="54"/>
      <c r="D23" s="55"/>
      <c r="E23" s="19"/>
      <c r="F23" s="6"/>
      <c r="G23" s="13">
        <v>39152.7</v>
      </c>
      <c r="H23" s="11">
        <v>42989.36</v>
      </c>
      <c r="I23" s="9"/>
      <c r="J23" s="61"/>
      <c r="K23" s="54"/>
      <c r="L23" s="55"/>
      <c r="M23" s="61"/>
      <c r="N23" s="55"/>
      <c r="O23" s="6"/>
    </row>
    <row r="24" spans="1:15" ht="15" customHeight="1">
      <c r="A24" s="14"/>
      <c r="B24" s="53" t="s">
        <v>30</v>
      </c>
      <c r="C24" s="54"/>
      <c r="D24" s="55"/>
      <c r="E24" s="19"/>
      <c r="F24" s="6"/>
      <c r="G24" s="9"/>
      <c r="H24" s="11">
        <v>34933.91</v>
      </c>
      <c r="I24" s="9"/>
      <c r="J24" s="61"/>
      <c r="K24" s="54"/>
      <c r="L24" s="55"/>
      <c r="M24" s="61"/>
      <c r="N24" s="55"/>
      <c r="O24" s="6"/>
    </row>
    <row r="25" spans="1:15" ht="15" customHeight="1">
      <c r="A25" s="20"/>
      <c r="B25" s="53" t="s">
        <v>31</v>
      </c>
      <c r="C25" s="54"/>
      <c r="D25" s="55"/>
      <c r="E25" s="21"/>
      <c r="F25" s="6"/>
      <c r="G25" s="22"/>
      <c r="H25" s="6"/>
      <c r="I25" s="22">
        <v>0</v>
      </c>
      <c r="J25" s="61"/>
      <c r="K25" s="54"/>
      <c r="L25" s="55"/>
      <c r="M25" s="61"/>
      <c r="N25" s="55"/>
      <c r="O25" s="6"/>
    </row>
    <row r="26" spans="1:15" ht="15" customHeight="1">
      <c r="A26" s="18">
        <v>6</v>
      </c>
      <c r="B26" s="62" t="s">
        <v>33</v>
      </c>
      <c r="C26" s="54"/>
      <c r="D26" s="55"/>
      <c r="E26" s="19"/>
      <c r="F26" s="6"/>
      <c r="G26" s="13">
        <v>1631924.27</v>
      </c>
      <c r="H26" s="11">
        <v>1457984.87</v>
      </c>
      <c r="I26" s="13">
        <v>1631924.27</v>
      </c>
      <c r="J26" s="56">
        <v>-173939.4</v>
      </c>
      <c r="K26" s="54"/>
      <c r="L26" s="55"/>
      <c r="M26" s="56">
        <v>178640.83</v>
      </c>
      <c r="N26" s="55"/>
      <c r="O26" s="6"/>
    </row>
    <row r="27" spans="1:15" ht="24" customHeight="1">
      <c r="A27" s="14"/>
      <c r="B27" s="53" t="s">
        <v>34</v>
      </c>
      <c r="C27" s="54"/>
      <c r="D27" s="55"/>
      <c r="E27" s="12" t="s">
        <v>17</v>
      </c>
      <c r="F27" s="6"/>
      <c r="G27" s="13">
        <v>4421.7</v>
      </c>
      <c r="H27" s="11">
        <v>9123.13</v>
      </c>
      <c r="I27" s="13">
        <v>4421.7</v>
      </c>
      <c r="J27" s="56">
        <v>4701.43</v>
      </c>
      <c r="K27" s="54"/>
      <c r="L27" s="55"/>
      <c r="M27" s="61"/>
      <c r="N27" s="55"/>
      <c r="O27" s="24" t="s">
        <v>64</v>
      </c>
    </row>
    <row r="28" spans="1:15" ht="22.5" customHeight="1">
      <c r="A28" s="14"/>
      <c r="B28" s="53" t="s">
        <v>35</v>
      </c>
      <c r="C28" s="54"/>
      <c r="D28" s="55"/>
      <c r="E28" s="12" t="s">
        <v>17</v>
      </c>
      <c r="F28" s="6"/>
      <c r="G28" s="13">
        <v>107808.49</v>
      </c>
      <c r="H28" s="11">
        <v>92151.29</v>
      </c>
      <c r="I28" s="13">
        <v>107808.49</v>
      </c>
      <c r="J28" s="56">
        <v>-15657.2</v>
      </c>
      <c r="K28" s="54"/>
      <c r="L28" s="55"/>
      <c r="M28" s="56">
        <v>15657.2</v>
      </c>
      <c r="N28" s="55"/>
      <c r="O28" s="24" t="s">
        <v>65</v>
      </c>
    </row>
    <row r="29" spans="1:15" ht="24.75" customHeight="1">
      <c r="A29" s="14"/>
      <c r="B29" s="53" t="s">
        <v>36</v>
      </c>
      <c r="C29" s="54"/>
      <c r="D29" s="55"/>
      <c r="E29" s="12" t="s">
        <v>17</v>
      </c>
      <c r="F29" s="6"/>
      <c r="G29" s="11">
        <v>365022.36</v>
      </c>
      <c r="H29" s="11">
        <v>326712.16</v>
      </c>
      <c r="I29" s="11">
        <v>365022.36</v>
      </c>
      <c r="J29" s="56">
        <v>-38310.2</v>
      </c>
      <c r="K29" s="54"/>
      <c r="L29" s="55"/>
      <c r="M29" s="56">
        <v>38310.2</v>
      </c>
      <c r="N29" s="55"/>
      <c r="O29" s="24" t="s">
        <v>66</v>
      </c>
    </row>
    <row r="30" spans="1:15" ht="24.75" customHeight="1">
      <c r="A30" s="14"/>
      <c r="B30" s="53" t="s">
        <v>37</v>
      </c>
      <c r="C30" s="54"/>
      <c r="D30" s="55"/>
      <c r="E30" s="23" t="s">
        <v>17</v>
      </c>
      <c r="F30" s="6"/>
      <c r="G30" s="11">
        <v>110720.4</v>
      </c>
      <c r="H30" s="11">
        <v>95566.22</v>
      </c>
      <c r="I30" s="11">
        <v>110720.4</v>
      </c>
      <c r="J30" s="56">
        <v>-15154.18</v>
      </c>
      <c r="K30" s="54"/>
      <c r="L30" s="55"/>
      <c r="M30" s="56">
        <v>15154.18</v>
      </c>
      <c r="N30" s="55"/>
      <c r="O30" s="24" t="s">
        <v>65</v>
      </c>
    </row>
    <row r="31" spans="1:15" ht="25.5" customHeight="1">
      <c r="A31" s="14"/>
      <c r="B31" s="53" t="s">
        <v>38</v>
      </c>
      <c r="C31" s="54"/>
      <c r="D31" s="55"/>
      <c r="E31" s="23" t="s">
        <v>17</v>
      </c>
      <c r="F31" s="6"/>
      <c r="G31" s="11">
        <v>1043951.32</v>
      </c>
      <c r="H31" s="11">
        <v>934432.07</v>
      </c>
      <c r="I31" s="11">
        <v>1043951.32</v>
      </c>
      <c r="J31" s="56">
        <v>-109519.25</v>
      </c>
      <c r="K31" s="54"/>
      <c r="L31" s="55"/>
      <c r="M31" s="56">
        <v>109519.25</v>
      </c>
      <c r="N31" s="55"/>
      <c r="O31" s="24" t="s">
        <v>66</v>
      </c>
    </row>
    <row r="32" ht="15" customHeight="1"/>
    <row r="34" spans="2:7" ht="12.75">
      <c r="B34" s="47" t="s">
        <v>48</v>
      </c>
      <c r="C34" s="57"/>
      <c r="D34" s="48"/>
      <c r="E34" s="25"/>
      <c r="F34" s="25"/>
      <c r="G34" s="34">
        <f>G35+G36+G37+G38</f>
        <v>16446.47</v>
      </c>
    </row>
    <row r="35" spans="2:7" ht="12.75" customHeight="1">
      <c r="B35" s="58" t="s">
        <v>49</v>
      </c>
      <c r="C35" s="59"/>
      <c r="D35" s="60"/>
      <c r="E35" s="25"/>
      <c r="F35" s="25"/>
      <c r="G35" s="25">
        <v>3943.18</v>
      </c>
    </row>
    <row r="36" spans="2:7" ht="12.75" customHeight="1">
      <c r="B36" s="58" t="s">
        <v>50</v>
      </c>
      <c r="C36" s="59"/>
      <c r="D36" s="60"/>
      <c r="E36" s="25"/>
      <c r="F36" s="25"/>
      <c r="G36" s="25">
        <v>2406.81</v>
      </c>
    </row>
    <row r="37" spans="2:7" ht="12.75">
      <c r="B37" s="49" t="s">
        <v>56</v>
      </c>
      <c r="C37" s="50"/>
      <c r="D37" s="50"/>
      <c r="E37" s="25"/>
      <c r="F37" s="25"/>
      <c r="G37" s="25">
        <v>7800</v>
      </c>
    </row>
    <row r="38" spans="2:7" ht="12.75">
      <c r="B38" s="49" t="s">
        <v>57</v>
      </c>
      <c r="C38" s="50"/>
      <c r="D38" s="50"/>
      <c r="E38" s="25"/>
      <c r="F38" s="25"/>
      <c r="G38" s="25">
        <v>2296.48</v>
      </c>
    </row>
    <row r="39" spans="2:7" ht="12.75">
      <c r="B39" s="35"/>
      <c r="C39" s="36"/>
      <c r="D39" s="36"/>
      <c r="E39" s="37"/>
      <c r="F39" s="37"/>
      <c r="G39" s="37"/>
    </row>
    <row r="40" spans="2:7" ht="12.75">
      <c r="B40" s="35"/>
      <c r="C40" s="36"/>
      <c r="D40" s="36"/>
      <c r="E40" s="37"/>
      <c r="F40" s="37"/>
      <c r="G40" s="37"/>
    </row>
    <row r="41" spans="2:7" ht="12.75">
      <c r="B41" s="51" t="s">
        <v>63</v>
      </c>
      <c r="C41" s="52"/>
      <c r="D41" s="52"/>
      <c r="E41" s="52"/>
      <c r="F41" s="52"/>
      <c r="G41" s="37"/>
    </row>
    <row r="42" spans="2:7" ht="12.75">
      <c r="B42" s="42" t="s">
        <v>58</v>
      </c>
      <c r="C42" s="42"/>
      <c r="D42" s="42"/>
      <c r="E42" s="43">
        <v>14463.77</v>
      </c>
      <c r="F42" s="43"/>
      <c r="G42" s="37"/>
    </row>
    <row r="43" spans="2:7" ht="17.25" customHeight="1">
      <c r="B43" s="42" t="s">
        <v>59</v>
      </c>
      <c r="C43" s="42"/>
      <c r="D43" s="42"/>
      <c r="E43" s="43">
        <v>4749</v>
      </c>
      <c r="F43" s="43"/>
      <c r="G43" s="37"/>
    </row>
    <row r="44" spans="2:7" ht="26.25" customHeight="1">
      <c r="B44" s="42" t="s">
        <v>60</v>
      </c>
      <c r="C44" s="42"/>
      <c r="D44" s="42"/>
      <c r="E44" s="43">
        <v>8272.92</v>
      </c>
      <c r="F44" s="43"/>
      <c r="G44" s="37"/>
    </row>
    <row r="45" spans="2:7" ht="12.75">
      <c r="B45" s="42" t="s">
        <v>61</v>
      </c>
      <c r="C45" s="42"/>
      <c r="D45" s="42"/>
      <c r="E45" s="43">
        <v>8635</v>
      </c>
      <c r="F45" s="43"/>
      <c r="G45" s="37"/>
    </row>
    <row r="46" spans="2:7" ht="12.75">
      <c r="B46" s="44" t="s">
        <v>62</v>
      </c>
      <c r="C46" s="45"/>
      <c r="D46" s="46"/>
      <c r="E46" s="47">
        <f>SUM(E42:F45)</f>
        <v>36120.69</v>
      </c>
      <c r="F46" s="48"/>
      <c r="G46" s="37"/>
    </row>
    <row r="49" spans="2:9" ht="12.75">
      <c r="B49" s="26"/>
      <c r="C49" s="27"/>
      <c r="D49" s="28"/>
      <c r="E49" s="26" t="s">
        <v>51</v>
      </c>
      <c r="F49" s="29"/>
      <c r="G49" s="29"/>
      <c r="H49"/>
      <c r="I49"/>
    </row>
    <row r="50" spans="2:9" ht="12.75">
      <c r="B50" s="30"/>
      <c r="C50" s="28"/>
      <c r="D50" s="29"/>
      <c r="E50" s="29"/>
      <c r="F50" s="29"/>
      <c r="G50" s="29"/>
      <c r="H50"/>
      <c r="I50"/>
    </row>
    <row r="51" spans="2:9" ht="12.75">
      <c r="B51" s="29"/>
      <c r="C51" s="29"/>
      <c r="D51" s="29"/>
      <c r="E51" s="29"/>
      <c r="F51" s="29"/>
      <c r="G51" s="29"/>
      <c r="H51"/>
      <c r="I51"/>
    </row>
    <row r="52" spans="2:9" ht="12.75">
      <c r="B52" s="30"/>
      <c r="C52" s="29"/>
      <c r="D52" s="29"/>
      <c r="E52" s="29"/>
      <c r="F52" s="30" t="s">
        <v>52</v>
      </c>
      <c r="G52" s="31"/>
      <c r="H52" s="29"/>
      <c r="I52"/>
    </row>
    <row r="53" spans="2:9" ht="12.75">
      <c r="B53" s="32" t="s">
        <v>53</v>
      </c>
      <c r="C53" s="31"/>
      <c r="D53" s="29"/>
      <c r="E53" s="29"/>
      <c r="F53" s="29"/>
      <c r="G53" s="29"/>
      <c r="H53"/>
      <c r="I53"/>
    </row>
    <row r="54" spans="2:9" ht="12.75">
      <c r="B54" s="33" t="s">
        <v>54</v>
      </c>
      <c r="C54" s="31"/>
      <c r="D54" s="29"/>
      <c r="E54" s="29"/>
      <c r="F54" s="29"/>
      <c r="G54" s="29"/>
      <c r="H54"/>
      <c r="I54"/>
    </row>
    <row r="55" spans="2:9" ht="12.75">
      <c r="B55" s="33" t="s">
        <v>55</v>
      </c>
      <c r="C55" s="31"/>
      <c r="D55" s="29"/>
      <c r="E55" s="29"/>
      <c r="F55" s="29"/>
      <c r="G55" s="29"/>
      <c r="H55"/>
      <c r="I55"/>
    </row>
  </sheetData>
  <sheetProtection/>
  <mergeCells count="103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45:D45"/>
    <mergeCell ref="B34:D34"/>
    <mergeCell ref="B35:D35"/>
    <mergeCell ref="B36:D36"/>
    <mergeCell ref="B37:D37"/>
    <mergeCell ref="B38:D38"/>
    <mergeCell ref="E42:F42"/>
    <mergeCell ref="E43:F43"/>
    <mergeCell ref="E44:F44"/>
    <mergeCell ref="E45:F45"/>
    <mergeCell ref="B41:F41"/>
    <mergeCell ref="B46:D46"/>
    <mergeCell ref="E46:F46"/>
    <mergeCell ref="B42:D42"/>
    <mergeCell ref="B43:D43"/>
    <mergeCell ref="B44:D4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2015-02-10T12:10:05Z</cp:lastPrinted>
  <dcterms:created xsi:type="dcterms:W3CDTF">2015-02-06T06:43:58Z</dcterms:created>
  <dcterms:modified xsi:type="dcterms:W3CDTF">2015-03-16T04:19:12Z</dcterms:modified>
  <cp:category/>
  <cp:version/>
  <cp:contentType/>
  <cp:contentStatus/>
</cp:coreProperties>
</file>