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<sst xmlns="http://schemas.openxmlformats.org/spreadsheetml/2006/main" count="283" uniqueCount="160">
  <si>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</si>
  <si>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</si>
  <si>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Поле Свободы ул, д.34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</si>
  <si>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</si>
  <si>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</si>
  <si>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</si>
  <si>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</si>
  <si>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</si>
  <si>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</si>
  <si>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</si>
  <si>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</si>
  <si>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</si>
  <si>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</si>
  <si>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</si>
  <si>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</si>
  <si>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</si>
  <si>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</si>
  <si>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521,90 </t>
  </si>
  <si>
    <t>Нежилая площадь</t>
  </si>
  <si>
    <t xml:space="preserve"> 1 </t>
  </si>
  <si>
    <t>9,88</t>
  </si>
  <si>
    <t xml:space="preserve">61145,80 </t>
  </si>
  <si>
    <t xml:space="preserve">60565,86 </t>
  </si>
  <si>
    <t>-579,94</t>
  </si>
  <si>
    <t>579,94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</si>
  <si>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</si>
  <si>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</si>
  <si>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</si>
  <si>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</si>
  <si>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6759,24 </t>
  </si>
  <si>
    <t xml:space="preserve">6694,86 </t>
  </si>
  <si>
    <t>-64,38</t>
  </si>
  <si>
    <t>64,38</t>
  </si>
  <si>
    <t xml:space="preserve"> 1.2 </t>
  </si>
  <si>
    <t xml:space="preserve"> Содержание инженерных сетей</t>
  </si>
  <si>
    <t>1,38</t>
  </si>
  <si>
    <t xml:space="preserve">8456,28 </t>
  </si>
  <si>
    <t xml:space="preserve">8377,83 </t>
  </si>
  <si>
    <t>-78,45</t>
  </si>
  <si>
    <t>78,45</t>
  </si>
  <si>
    <t xml:space="preserve"> 1.3 </t>
  </si>
  <si>
    <t xml:space="preserve"> Содержание придомовой территории </t>
  </si>
  <si>
    <t>3,04</t>
  </si>
  <si>
    <t xml:space="preserve">18851,52 </t>
  </si>
  <si>
    <t xml:space="preserve">18671,93 </t>
  </si>
  <si>
    <t>-179,59</t>
  </si>
  <si>
    <t>179,59</t>
  </si>
  <si>
    <t xml:space="preserve"> 1.4</t>
  </si>
  <si>
    <t xml:space="preserve"> Управление многоквартирным домом </t>
  </si>
  <si>
    <t>2,30</t>
  </si>
  <si>
    <t xml:space="preserve">14262,64 </t>
  </si>
  <si>
    <t xml:space="preserve">14126,80 </t>
  </si>
  <si>
    <t>-135,84</t>
  </si>
  <si>
    <t>135,84</t>
  </si>
  <si>
    <t xml:space="preserve"> 1.5</t>
  </si>
  <si>
    <t xml:space="preserve"> Услуги РЦ </t>
  </si>
  <si>
    <t>1,32</t>
  </si>
  <si>
    <t xml:space="preserve">8185,52 </t>
  </si>
  <si>
    <t xml:space="preserve">8107,55 </t>
  </si>
  <si>
    <t>-77,97</t>
  </si>
  <si>
    <t>77,97</t>
  </si>
  <si>
    <t xml:space="preserve"> 1.6</t>
  </si>
  <si>
    <t xml:space="preserve"> Аварийное обслуживание</t>
  </si>
  <si>
    <t>0,38</t>
  </si>
  <si>
    <t xml:space="preserve">2356,44 </t>
  </si>
  <si>
    <t xml:space="preserve">2333,99 </t>
  </si>
  <si>
    <t>-22,45</t>
  </si>
  <si>
    <t>22,45</t>
  </si>
  <si>
    <t xml:space="preserve"> 1.7</t>
  </si>
  <si>
    <t xml:space="preserve"> Обслуживание фасадных и внутридомовых газопроводов</t>
  </si>
  <si>
    <t>0,16</t>
  </si>
  <si>
    <t xml:space="preserve">971,88 </t>
  </si>
  <si>
    <t xml:space="preserve">963,04 </t>
  </si>
  <si>
    <t>-8,84</t>
  </si>
  <si>
    <t>8,84</t>
  </si>
  <si>
    <t xml:space="preserve"> 1.8</t>
  </si>
  <si>
    <t xml:space="preserve">  Обслуживание газоходов и вентаканалов</t>
  </si>
  <si>
    <t>0,15</t>
  </si>
  <si>
    <t xml:space="preserve">930,12 </t>
  </si>
  <si>
    <t xml:space="preserve">921,25 </t>
  </si>
  <si>
    <t>-8,87</t>
  </si>
  <si>
    <t>8,87</t>
  </si>
  <si>
    <t xml:space="preserve"> 1.9</t>
  </si>
  <si>
    <t xml:space="preserve">  Дератизации и дезинфекции</t>
  </si>
  <si>
    <t>0,06</t>
  </si>
  <si>
    <t xml:space="preserve">372,04 </t>
  </si>
  <si>
    <t xml:space="preserve">368,49 </t>
  </si>
  <si>
    <t>-3,55</t>
  </si>
  <si>
    <t>3,55</t>
  </si>
  <si>
    <t>Обслуживание ОДПУ (Отопление)</t>
  </si>
  <si>
    <t>3,07</t>
  </si>
  <si>
    <t xml:space="preserve">11215,61 </t>
  </si>
  <si>
    <t xml:space="preserve">11091,58 </t>
  </si>
  <si>
    <t>-124,03</t>
  </si>
  <si>
    <t>Обслуживание ОДПУ (Электроэнергия)</t>
  </si>
  <si>
    <t>0,0481</t>
  </si>
  <si>
    <t xml:space="preserve">150,54 </t>
  </si>
  <si>
    <t xml:space="preserve">123,40 </t>
  </si>
  <si>
    <t>-27,14</t>
  </si>
  <si>
    <t xml:space="preserve">27,14 </t>
  </si>
  <si>
    <t xml:space="preserve"> Текущий ремонт</t>
  </si>
  <si>
    <t>1,86</t>
  </si>
  <si>
    <t xml:space="preserve"> 2021г</t>
  </si>
  <si>
    <t xml:space="preserve">11523,60 </t>
  </si>
  <si>
    <t xml:space="preserve">11417,47 </t>
  </si>
  <si>
    <t xml:space="preserve"> Остаток средств на  01.01.2021</t>
  </si>
  <si>
    <t>5134,00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</si>
  <si>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</si>
  <si>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</si>
  <si>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</si>
  <si>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</si>
  <si>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267292,30</t>
  </si>
  <si>
    <t>264614,51</t>
  </si>
  <si>
    <t>-2677,79</t>
  </si>
  <si>
    <t>2677,79</t>
  </si>
  <si>
    <t>Электроэнергия</t>
  </si>
  <si>
    <t xml:space="preserve">11147,76 </t>
  </si>
  <si>
    <t xml:space="preserve">11028,41 </t>
  </si>
  <si>
    <t>-119,35</t>
  </si>
  <si>
    <t>119,35</t>
  </si>
  <si>
    <t>Холодное водоснабжение</t>
  </si>
  <si>
    <t xml:space="preserve">43006,50 </t>
  </si>
  <si>
    <t xml:space="preserve">42922,72 </t>
  </si>
  <si>
    <t>-83,78</t>
  </si>
  <si>
    <t>83,78</t>
  </si>
  <si>
    <t>Водоотведение</t>
  </si>
  <si>
    <t xml:space="preserve">29136,93 </t>
  </si>
  <si>
    <t xml:space="preserve">29070,59 </t>
  </si>
  <si>
    <t>-66,34</t>
  </si>
  <si>
    <t>66,34</t>
  </si>
  <si>
    <t>Центральное отопление</t>
  </si>
  <si>
    <t xml:space="preserve">184001,11 </t>
  </si>
  <si>
    <t xml:space="preserve">181592,79 </t>
  </si>
  <si>
    <t>-2408,32</t>
  </si>
  <si>
    <t>2408,32</t>
  </si>
  <si>
    <t>ИП Санов М.Ю.</t>
  </si>
  <si>
    <t>дог-р с ООО "ЖЭУ №15"</t>
  </si>
  <si>
    <t xml:space="preserve"> Содержание помещений общего пользования,  в том числе:</t>
  </si>
  <si>
    <t>-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</si>
  <si>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</si>
  <si>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</si>
  <si>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</si>
  <si>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</si>
  <si>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</si>
  <si>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</si>
  <si>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</si>
  <si>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</si>
  <si>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</si>
  <si>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</si>
  <si>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</si>
  <si>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</si>
  <si>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</si>
  <si>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</si>
  <si>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</si>
  <si>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</si>
  <si>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</si>
  <si>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Расшифровка вып. работ по текущему ремонту за 2021г.</t>
  </si>
  <si>
    <t>механиз.уборка снега</t>
  </si>
  <si>
    <t>Оплата провайдеров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</si>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</sst>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center" wrapText="1"/>
      <protection/>
    </xf>
    <xf numFmtId="0" fontId="1" fillId="0" borderId="15" xfId="34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0" fillId="0" borderId="0" xfId="75" applyAlignment="1">
      <alignment wrapText="1"/>
      <protection/>
    </xf>
    <xf numFmtId="2" fontId="8" fillId="33" borderId="10" xfId="75" applyNumberFormat="1" applyFont="1" applyFill="1" applyBorder="1" applyAlignment="1">
      <alignment wrapText="1"/>
      <protection/>
    </xf>
    <xf numFmtId="0" fontId="8" fillId="0" borderId="0" xfId="75" applyFont="1" applyBorder="1" applyAlignment="1">
      <alignment wrapText="1"/>
      <protection/>
    </xf>
    <xf numFmtId="2" fontId="0" fillId="33" borderId="10" xfId="75" applyNumberFormat="1" applyFont="1" applyFill="1" applyBorder="1" applyAlignment="1">
      <alignment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8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0" fontId="0" fillId="0" borderId="0" xfId="75" applyAlignment="1">
      <alignment horizontal="left" wrapText="1"/>
      <protection/>
    </xf>
    <xf numFmtId="0" fontId="8" fillId="0" borderId="0" xfId="75" applyFont="1" applyBorder="1" applyAlignment="1">
      <alignment horizontal="left"/>
      <protection/>
    </xf>
    <xf numFmtId="0" fontId="0" fillId="0" borderId="0" xfId="75" applyBorder="1" applyAlignment="1">
      <alignment horizontal="left"/>
      <protection/>
    </xf>
    <xf numFmtId="2" fontId="0" fillId="0" borderId="0" xfId="75" applyNumberFormat="1" applyBorder="1">
      <alignment/>
      <protection/>
    </xf>
    <xf numFmtId="0" fontId="10" fillId="0" borderId="0" xfId="75" applyFont="1" applyBorder="1" applyAlignment="1">
      <alignment horizontal="left"/>
      <protection/>
    </xf>
    <xf numFmtId="0" fontId="1" fillId="0" borderId="10" xfId="46" applyBorder="1" applyAlignment="1" quotePrefix="1">
      <alignment horizontal="left" vertical="top" wrapText="1"/>
      <protection/>
    </xf>
    <xf numFmtId="2" fontId="0" fillId="0" borderId="15" xfId="75" applyNumberFormat="1" applyFont="1" applyFill="1" applyBorder="1" applyAlignment="1">
      <alignment vertical="center" wrapText="1"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0" fontId="9" fillId="33" borderId="10" xfId="75" applyFont="1" applyFill="1" applyBorder="1" applyAlignment="1">
      <alignment horizontal="left" vertical="center" wrapText="1"/>
      <protection/>
    </xf>
    <xf numFmtId="0" fontId="10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8" fillId="0" borderId="20" xfId="75" applyFont="1" applyBorder="1" applyAlignment="1">
      <alignment horizontal="left" vertical="center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5" xfId="75" applyFont="1" applyBorder="1" applyAlignment="1">
      <alignment horizontal="left" vertical="center" wrapText="1"/>
      <protection/>
    </xf>
    <xf numFmtId="2" fontId="8" fillId="0" borderId="10" xfId="75" applyNumberFormat="1" applyFont="1" applyBorder="1" applyAlignment="1">
      <alignment horizontal="right" vertical="center" wrapText="1"/>
      <protection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8" fillId="33" borderId="20" xfId="75" applyFont="1" applyFill="1" applyBorder="1" applyAlignment="1">
      <alignment wrapText="1"/>
      <protection/>
    </xf>
    <xf numFmtId="0" fontId="0" fillId="33" borderId="11" xfId="75" applyFill="1" applyBorder="1" applyAlignment="1">
      <alignment wrapText="1"/>
      <protection/>
    </xf>
    <xf numFmtId="0" fontId="0" fillId="33" borderId="15" xfId="75" applyFill="1" applyBorder="1" applyAlignment="1">
      <alignment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Alignment="1" quotePrefix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2" fontId="8" fillId="0" borderId="15" xfId="75" applyNumberFormat="1" applyFont="1" applyBorder="1" applyAlignment="1">
      <alignment horizontal="right" vertical="center" wrapText="1"/>
      <protection/>
    </xf>
    <xf numFmtId="0" fontId="0" fillId="0" borderId="20" xfId="75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2" fontId="0" fillId="0" borderId="10" xfId="75" applyNumberFormat="1" applyFont="1" applyBorder="1" applyAlignment="1">
      <alignment horizontal="right" vertical="center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view="pageBreakPreview" zoomScaleSheetLayoutView="100" zoomScalePageLayoutView="0" workbookViewId="0" topLeftCell="A22">
      <selection activeCell="O35" sqref="O35:Q35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2.7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125" style="1" customWidth="1"/>
    <col min="18" max="18" width="2.625" style="1" customWidth="1"/>
    <col min="19" max="19" width="12.75390625" style="1" customWidth="1"/>
    <col min="20" max="20" width="28.875" style="1" customWidth="1"/>
    <col min="21" max="16384" width="9.125" style="1" customWidth="1"/>
  </cols>
  <sheetData>
    <row r="1" spans="1:20" ht="24.7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0" customHeight="1" hidden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3:19" ht="18" customHeight="1">
      <c r="C3" s="134" t="s">
        <v>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ht="0.75" customHeight="1"/>
    <row r="5" spans="3:19" ht="21.75" customHeight="1">
      <c r="C5" s="135" t="s">
        <v>2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3"/>
      <c r="Q5" s="133"/>
      <c r="R5" s="133"/>
      <c r="S5" s="133"/>
    </row>
    <row r="6" ht="2.25" customHeight="1"/>
    <row r="7" spans="1:20" ht="25.5">
      <c r="A7" s="2" t="s">
        <v>3</v>
      </c>
      <c r="B7" s="130" t="s">
        <v>4</v>
      </c>
      <c r="C7" s="121"/>
      <c r="D7" s="120"/>
      <c r="E7" s="3" t="s">
        <v>5</v>
      </c>
      <c r="F7" s="2" t="s">
        <v>6</v>
      </c>
      <c r="H7" s="2" t="s">
        <v>7</v>
      </c>
      <c r="J7" s="2" t="s">
        <v>8</v>
      </c>
      <c r="L7" s="130" t="s">
        <v>9</v>
      </c>
      <c r="M7" s="120"/>
      <c r="O7" s="130" t="s">
        <v>10</v>
      </c>
      <c r="P7" s="121"/>
      <c r="Q7" s="120"/>
      <c r="R7" s="130" t="s">
        <v>11</v>
      </c>
      <c r="S7" s="131"/>
      <c r="T7" s="2" t="s">
        <v>12</v>
      </c>
    </row>
    <row r="8" spans="1:20" ht="15" customHeight="1">
      <c r="A8" s="4" t="s">
        <v>13</v>
      </c>
      <c r="B8" s="71" t="s">
        <v>14</v>
      </c>
      <c r="C8" s="121"/>
      <c r="D8" s="120"/>
      <c r="E8" s="5" t="s">
        <v>15</v>
      </c>
      <c r="F8" s="6" t="s">
        <v>13</v>
      </c>
      <c r="H8" s="6" t="s">
        <v>17</v>
      </c>
      <c r="J8" s="69" t="s">
        <v>13</v>
      </c>
      <c r="K8" s="120"/>
      <c r="M8" s="69" t="s">
        <v>13</v>
      </c>
      <c r="N8" s="120"/>
      <c r="O8" s="69" t="s">
        <v>13</v>
      </c>
      <c r="P8" s="88"/>
      <c r="Q8" s="74"/>
      <c r="R8" s="69" t="s">
        <v>13</v>
      </c>
      <c r="S8" s="120"/>
      <c r="T8" s="7" t="s">
        <v>13</v>
      </c>
    </row>
    <row r="9" spans="1:20" ht="15" customHeight="1">
      <c r="A9" s="8" t="s">
        <v>13</v>
      </c>
      <c r="B9" s="71" t="s">
        <v>16</v>
      </c>
      <c r="C9" s="86"/>
      <c r="D9" s="87"/>
      <c r="E9" s="9" t="s">
        <v>15</v>
      </c>
      <c r="F9" s="7" t="s">
        <v>13</v>
      </c>
      <c r="H9" s="6" t="s">
        <v>17</v>
      </c>
      <c r="J9" s="69" t="s">
        <v>13</v>
      </c>
      <c r="K9" s="120"/>
      <c r="M9" s="69" t="s">
        <v>13</v>
      </c>
      <c r="N9" s="120"/>
      <c r="O9" s="69" t="s">
        <v>13</v>
      </c>
      <c r="P9" s="88"/>
      <c r="Q9" s="74"/>
      <c r="R9" s="69" t="s">
        <v>13</v>
      </c>
      <c r="S9" s="120"/>
      <c r="T9" s="10" t="s">
        <v>13</v>
      </c>
    </row>
    <row r="10" spans="1:20" ht="15" customHeight="1">
      <c r="A10" s="8" t="s">
        <v>13</v>
      </c>
      <c r="B10" s="71" t="s">
        <v>18</v>
      </c>
      <c r="C10" s="86"/>
      <c r="D10" s="87"/>
      <c r="E10" s="9" t="s">
        <v>15</v>
      </c>
      <c r="F10" s="11" t="s">
        <v>13</v>
      </c>
      <c r="H10" s="31" t="s">
        <v>138</v>
      </c>
      <c r="J10" s="69" t="s">
        <v>13</v>
      </c>
      <c r="K10" s="120"/>
      <c r="M10" s="69" t="s">
        <v>13</v>
      </c>
      <c r="N10" s="120"/>
      <c r="O10" s="69" t="s">
        <v>13</v>
      </c>
      <c r="P10" s="88"/>
      <c r="Q10" s="74"/>
      <c r="R10" s="69" t="s">
        <v>13</v>
      </c>
      <c r="S10" s="120"/>
      <c r="T10" s="11" t="s">
        <v>13</v>
      </c>
    </row>
    <row r="11" spans="1:20" ht="26.25" customHeight="1">
      <c r="A11" s="12" t="s">
        <v>19</v>
      </c>
      <c r="B11" s="75" t="s">
        <v>137</v>
      </c>
      <c r="C11" s="121"/>
      <c r="D11" s="120"/>
      <c r="E11" s="30" t="s">
        <v>27</v>
      </c>
      <c r="F11" s="6" t="s">
        <v>20</v>
      </c>
      <c r="H11" s="6" t="s">
        <v>21</v>
      </c>
      <c r="J11" s="69" t="s">
        <v>22</v>
      </c>
      <c r="K11" s="120"/>
      <c r="M11" s="82" t="s">
        <v>21</v>
      </c>
      <c r="N11" s="112"/>
      <c r="O11" s="69" t="s">
        <v>23</v>
      </c>
      <c r="P11" s="121"/>
      <c r="Q11" s="120"/>
      <c r="R11" s="69" t="s">
        <v>24</v>
      </c>
      <c r="S11" s="120"/>
      <c r="T11" s="29" t="s">
        <v>136</v>
      </c>
    </row>
    <row r="12" spans="1:20" ht="0" customHeight="1" hidden="1">
      <c r="A12" s="108" t="s">
        <v>25</v>
      </c>
      <c r="B12" s="110" t="s">
        <v>26</v>
      </c>
      <c r="C12" s="111"/>
      <c r="D12" s="112"/>
      <c r="E12" s="116" t="s">
        <v>27</v>
      </c>
      <c r="F12" s="118" t="s">
        <v>28</v>
      </c>
      <c r="H12" s="122" t="s">
        <v>29</v>
      </c>
      <c r="J12" s="124" t="s">
        <v>30</v>
      </c>
      <c r="K12" s="112"/>
      <c r="M12" s="113"/>
      <c r="N12" s="115"/>
      <c r="O12" s="125" t="s">
        <v>31</v>
      </c>
      <c r="P12" s="111"/>
      <c r="Q12" s="112"/>
      <c r="R12" s="126" t="s">
        <v>32</v>
      </c>
      <c r="S12" s="127"/>
      <c r="T12" s="106" t="s">
        <v>139</v>
      </c>
    </row>
    <row r="13" spans="1:20" ht="29.25" customHeight="1">
      <c r="A13" s="109"/>
      <c r="B13" s="113"/>
      <c r="C13" s="114"/>
      <c r="D13" s="115"/>
      <c r="E13" s="117"/>
      <c r="F13" s="119"/>
      <c r="H13" s="123"/>
      <c r="J13" s="113"/>
      <c r="K13" s="115"/>
      <c r="M13" s="84" t="s">
        <v>29</v>
      </c>
      <c r="N13" s="73"/>
      <c r="O13" s="113"/>
      <c r="P13" s="114"/>
      <c r="Q13" s="115"/>
      <c r="R13" s="128"/>
      <c r="S13" s="129"/>
      <c r="T13" s="107"/>
    </row>
    <row r="14" spans="1:20" ht="0" customHeight="1" hidden="1">
      <c r="A14" s="95" t="s">
        <v>33</v>
      </c>
      <c r="B14" s="97" t="s">
        <v>34</v>
      </c>
      <c r="C14" s="80"/>
      <c r="D14" s="81"/>
      <c r="E14" s="101" t="s">
        <v>27</v>
      </c>
      <c r="F14" s="102" t="s">
        <v>35</v>
      </c>
      <c r="H14" s="102" t="s">
        <v>36</v>
      </c>
      <c r="J14" s="82" t="s">
        <v>37</v>
      </c>
      <c r="K14" s="81"/>
      <c r="M14" s="82" t="s">
        <v>36</v>
      </c>
      <c r="N14" s="81"/>
      <c r="O14" s="82" t="s">
        <v>38</v>
      </c>
      <c r="P14" s="80"/>
      <c r="Q14" s="81"/>
      <c r="R14" s="82" t="s">
        <v>39</v>
      </c>
      <c r="S14" s="81"/>
      <c r="T14" s="106" t="s">
        <v>139</v>
      </c>
    </row>
    <row r="15" spans="1:20" ht="15" customHeight="1">
      <c r="A15" s="96"/>
      <c r="B15" s="98"/>
      <c r="C15" s="99"/>
      <c r="D15" s="100"/>
      <c r="E15" s="96"/>
      <c r="F15" s="96"/>
      <c r="H15" s="96"/>
      <c r="J15" s="98"/>
      <c r="K15" s="100"/>
      <c r="M15" s="98"/>
      <c r="N15" s="100"/>
      <c r="O15" s="98"/>
      <c r="P15" s="99"/>
      <c r="Q15" s="100"/>
      <c r="R15" s="98"/>
      <c r="S15" s="100"/>
      <c r="T15" s="107"/>
    </row>
    <row r="16" spans="1:20" ht="15" customHeight="1">
      <c r="A16" s="8" t="s">
        <v>40</v>
      </c>
      <c r="B16" s="71" t="s">
        <v>41</v>
      </c>
      <c r="C16" s="86"/>
      <c r="D16" s="87"/>
      <c r="E16" s="9" t="s">
        <v>27</v>
      </c>
      <c r="F16" s="10" t="s">
        <v>42</v>
      </c>
      <c r="H16" s="6" t="s">
        <v>43</v>
      </c>
      <c r="J16" s="69" t="s">
        <v>44</v>
      </c>
      <c r="K16" s="73"/>
      <c r="M16" s="69" t="s">
        <v>43</v>
      </c>
      <c r="N16" s="73"/>
      <c r="O16" s="69" t="s">
        <v>45</v>
      </c>
      <c r="P16" s="88"/>
      <c r="Q16" s="74"/>
      <c r="R16" s="69" t="s">
        <v>46</v>
      </c>
      <c r="S16" s="73"/>
      <c r="T16" s="32" t="s">
        <v>139</v>
      </c>
    </row>
    <row r="17" spans="1:20" ht="15" customHeight="1">
      <c r="A17" s="8" t="s">
        <v>47</v>
      </c>
      <c r="B17" s="71" t="s">
        <v>48</v>
      </c>
      <c r="C17" s="86"/>
      <c r="D17" s="87"/>
      <c r="E17" s="9" t="s">
        <v>27</v>
      </c>
      <c r="F17" s="10" t="s">
        <v>49</v>
      </c>
      <c r="H17" s="6" t="s">
        <v>50</v>
      </c>
      <c r="J17" s="69" t="s">
        <v>51</v>
      </c>
      <c r="K17" s="73"/>
      <c r="M17" s="69" t="s">
        <v>50</v>
      </c>
      <c r="N17" s="73"/>
      <c r="O17" s="69" t="s">
        <v>52</v>
      </c>
      <c r="P17" s="88"/>
      <c r="Q17" s="74"/>
      <c r="R17" s="69" t="s">
        <v>53</v>
      </c>
      <c r="S17" s="73"/>
      <c r="T17" s="33" t="s">
        <v>140</v>
      </c>
    </row>
    <row r="18" ht="0" customHeight="1" hidden="1">
      <c r="T18" s="34"/>
    </row>
    <row r="19" spans="1:20" ht="15" customHeight="1">
      <c r="A19" s="8" t="s">
        <v>54</v>
      </c>
      <c r="B19" s="71" t="s">
        <v>55</v>
      </c>
      <c r="C19" s="72"/>
      <c r="D19" s="73"/>
      <c r="E19" s="9" t="s">
        <v>27</v>
      </c>
      <c r="F19" s="6" t="s">
        <v>56</v>
      </c>
      <c r="H19" s="6" t="s">
        <v>57</v>
      </c>
      <c r="J19" s="69" t="s">
        <v>58</v>
      </c>
      <c r="K19" s="73"/>
      <c r="M19" s="69" t="s">
        <v>57</v>
      </c>
      <c r="N19" s="73"/>
      <c r="O19" s="69" t="s">
        <v>59</v>
      </c>
      <c r="P19" s="72"/>
      <c r="Q19" s="73"/>
      <c r="R19" s="69" t="s">
        <v>60</v>
      </c>
      <c r="S19" s="73"/>
      <c r="T19" s="33" t="s">
        <v>141</v>
      </c>
    </row>
    <row r="20" spans="1:20" ht="14.25" customHeight="1">
      <c r="A20" s="14" t="s">
        <v>61</v>
      </c>
      <c r="B20" s="103" t="s">
        <v>62</v>
      </c>
      <c r="C20" s="72"/>
      <c r="D20" s="73"/>
      <c r="E20" s="15" t="s">
        <v>27</v>
      </c>
      <c r="F20" s="16" t="s">
        <v>63</v>
      </c>
      <c r="H20" s="17" t="s">
        <v>64</v>
      </c>
      <c r="J20" s="104" t="s">
        <v>65</v>
      </c>
      <c r="K20" s="73"/>
      <c r="M20" s="104" t="s">
        <v>64</v>
      </c>
      <c r="N20" s="73"/>
      <c r="O20" s="105" t="s">
        <v>66</v>
      </c>
      <c r="P20" s="72"/>
      <c r="Q20" s="73"/>
      <c r="R20" s="93" t="s">
        <v>67</v>
      </c>
      <c r="S20" s="94"/>
      <c r="T20" s="33" t="s">
        <v>142</v>
      </c>
    </row>
    <row r="21" spans="1:20" ht="0.75" customHeight="1">
      <c r="A21" s="95" t="s">
        <v>68</v>
      </c>
      <c r="B21" s="97" t="s">
        <v>69</v>
      </c>
      <c r="C21" s="80"/>
      <c r="D21" s="81"/>
      <c r="E21" s="101" t="s">
        <v>27</v>
      </c>
      <c r="F21" s="102" t="s">
        <v>70</v>
      </c>
      <c r="H21" s="102" t="s">
        <v>71</v>
      </c>
      <c r="J21" s="82" t="s">
        <v>72</v>
      </c>
      <c r="K21" s="81"/>
      <c r="M21" s="82" t="s">
        <v>71</v>
      </c>
      <c r="N21" s="81"/>
      <c r="O21" s="82" t="s">
        <v>73</v>
      </c>
      <c r="P21" s="80"/>
      <c r="Q21" s="81"/>
      <c r="R21" s="82" t="s">
        <v>74</v>
      </c>
      <c r="S21" s="81"/>
      <c r="T21" s="91" t="s">
        <v>143</v>
      </c>
    </row>
    <row r="22" spans="1:20" ht="27" customHeight="1">
      <c r="A22" s="96"/>
      <c r="B22" s="98"/>
      <c r="C22" s="99"/>
      <c r="D22" s="100"/>
      <c r="E22" s="96"/>
      <c r="F22" s="96"/>
      <c r="H22" s="96"/>
      <c r="J22" s="98"/>
      <c r="K22" s="100"/>
      <c r="M22" s="98"/>
      <c r="N22" s="100"/>
      <c r="O22" s="98"/>
      <c r="P22" s="99"/>
      <c r="Q22" s="100"/>
      <c r="R22" s="98"/>
      <c r="S22" s="100"/>
      <c r="T22" s="92"/>
    </row>
    <row r="23" ht="0" customHeight="1" hidden="1">
      <c r="T23" s="34"/>
    </row>
    <row r="24" spans="1:20" ht="15.75" customHeight="1">
      <c r="A24" s="8" t="s">
        <v>75</v>
      </c>
      <c r="B24" s="71" t="s">
        <v>76</v>
      </c>
      <c r="C24" s="86"/>
      <c r="D24" s="87"/>
      <c r="E24" s="9" t="s">
        <v>27</v>
      </c>
      <c r="F24" s="11" t="s">
        <v>77</v>
      </c>
      <c r="H24" s="6" t="s">
        <v>78</v>
      </c>
      <c r="J24" s="69" t="s">
        <v>79</v>
      </c>
      <c r="K24" s="73"/>
      <c r="M24" s="69" t="s">
        <v>78</v>
      </c>
      <c r="N24" s="73"/>
      <c r="O24" s="69" t="s">
        <v>80</v>
      </c>
      <c r="P24" s="88"/>
      <c r="Q24" s="74"/>
      <c r="R24" s="69" t="s">
        <v>81</v>
      </c>
      <c r="S24" s="73"/>
      <c r="T24" s="33" t="s">
        <v>144</v>
      </c>
    </row>
    <row r="25" spans="1:20" ht="15" customHeight="1">
      <c r="A25" s="8" t="s">
        <v>82</v>
      </c>
      <c r="B25" s="71" t="s">
        <v>83</v>
      </c>
      <c r="C25" s="86"/>
      <c r="D25" s="87"/>
      <c r="E25" s="9" t="s">
        <v>27</v>
      </c>
      <c r="F25" s="10" t="s">
        <v>84</v>
      </c>
      <c r="H25" s="6" t="s">
        <v>85</v>
      </c>
      <c r="J25" s="69" t="s">
        <v>86</v>
      </c>
      <c r="K25" s="73"/>
      <c r="M25" s="69" t="s">
        <v>85</v>
      </c>
      <c r="N25" s="73"/>
      <c r="O25" s="69" t="s">
        <v>87</v>
      </c>
      <c r="P25" s="88"/>
      <c r="Q25" s="74"/>
      <c r="R25" s="69" t="s">
        <v>88</v>
      </c>
      <c r="S25" s="73"/>
      <c r="T25" s="35" t="s">
        <v>145</v>
      </c>
    </row>
    <row r="26" spans="1:20" ht="14.25" customHeight="1">
      <c r="A26" s="12">
        <v>2</v>
      </c>
      <c r="B26" s="75" t="s">
        <v>89</v>
      </c>
      <c r="C26" s="89"/>
      <c r="D26" s="90"/>
      <c r="E26" s="9" t="s">
        <v>27</v>
      </c>
      <c r="F26" s="19" t="s">
        <v>90</v>
      </c>
      <c r="H26" s="6" t="s">
        <v>91</v>
      </c>
      <c r="J26" s="69" t="s">
        <v>92</v>
      </c>
      <c r="K26" s="73"/>
      <c r="M26" s="69" t="s">
        <v>91</v>
      </c>
      <c r="N26" s="73"/>
      <c r="O26" s="69" t="s">
        <v>93</v>
      </c>
      <c r="P26" s="88"/>
      <c r="Q26" s="74"/>
      <c r="R26" s="69">
        <v>124.03</v>
      </c>
      <c r="S26" s="73"/>
      <c r="T26" s="36" t="s">
        <v>135</v>
      </c>
    </row>
    <row r="27" spans="1:20" ht="14.25" customHeight="1">
      <c r="A27" s="12">
        <v>3</v>
      </c>
      <c r="B27" s="75" t="s">
        <v>94</v>
      </c>
      <c r="C27" s="89"/>
      <c r="D27" s="90"/>
      <c r="E27" s="9" t="s">
        <v>27</v>
      </c>
      <c r="F27" s="19" t="s">
        <v>95</v>
      </c>
      <c r="H27" s="6" t="s">
        <v>96</v>
      </c>
      <c r="J27" s="69" t="s">
        <v>97</v>
      </c>
      <c r="K27" s="73"/>
      <c r="M27" s="69" t="s">
        <v>96</v>
      </c>
      <c r="N27" s="73"/>
      <c r="O27" s="69" t="s">
        <v>98</v>
      </c>
      <c r="P27" s="88"/>
      <c r="Q27" s="74"/>
      <c r="R27" s="69" t="s">
        <v>99</v>
      </c>
      <c r="S27" s="73"/>
      <c r="T27" s="29" t="s">
        <v>136</v>
      </c>
    </row>
    <row r="28" spans="1:20" ht="14.25" customHeight="1">
      <c r="A28" s="12"/>
      <c r="B28" s="75"/>
      <c r="C28" s="89"/>
      <c r="D28" s="90"/>
      <c r="E28" s="9"/>
      <c r="F28" s="10"/>
      <c r="H28" s="6"/>
      <c r="J28" s="69"/>
      <c r="K28" s="73"/>
      <c r="M28" s="69"/>
      <c r="N28" s="73"/>
      <c r="O28" s="69"/>
      <c r="P28" s="88"/>
      <c r="Q28" s="74"/>
      <c r="R28" s="69"/>
      <c r="S28" s="73"/>
      <c r="T28" s="10"/>
    </row>
    <row r="29" ht="0" customHeight="1" hidden="1"/>
    <row r="30" spans="1:20" ht="15" customHeight="1">
      <c r="A30" s="12">
        <v>4</v>
      </c>
      <c r="B30" s="75" t="s">
        <v>100</v>
      </c>
      <c r="C30" s="89"/>
      <c r="D30" s="90"/>
      <c r="E30" s="9" t="s">
        <v>27</v>
      </c>
      <c r="F30" s="11" t="s">
        <v>101</v>
      </c>
      <c r="H30" s="6" t="s">
        <v>13</v>
      </c>
      <c r="J30" s="69">
        <f>J31+J32-J35</f>
        <v>15820.36</v>
      </c>
      <c r="K30" s="73"/>
      <c r="M30" s="143">
        <f>M33</f>
        <v>782</v>
      </c>
      <c r="N30" s="73"/>
      <c r="O30" s="69">
        <f>J30-M30</f>
        <v>15038.36</v>
      </c>
      <c r="P30" s="88"/>
      <c r="Q30" s="74"/>
      <c r="R30" s="69" t="s">
        <v>13</v>
      </c>
      <c r="S30" s="73"/>
      <c r="T30" s="10" t="s">
        <v>13</v>
      </c>
    </row>
    <row r="31" spans="1:20" ht="15" customHeight="1">
      <c r="A31" s="8" t="s">
        <v>13</v>
      </c>
      <c r="B31" s="71" t="s">
        <v>102</v>
      </c>
      <c r="C31" s="86"/>
      <c r="D31" s="87"/>
      <c r="E31" s="9" t="s">
        <v>27</v>
      </c>
      <c r="F31" s="11" t="s">
        <v>13</v>
      </c>
      <c r="H31" s="6" t="s">
        <v>103</v>
      </c>
      <c r="J31" s="69" t="s">
        <v>104</v>
      </c>
      <c r="K31" s="73"/>
      <c r="M31" s="69" t="s">
        <v>13</v>
      </c>
      <c r="N31" s="73"/>
      <c r="O31" s="69" t="s">
        <v>13</v>
      </c>
      <c r="P31" s="88"/>
      <c r="Q31" s="74"/>
      <c r="R31" s="69" t="s">
        <v>13</v>
      </c>
      <c r="S31" s="73"/>
      <c r="T31" s="11" t="s">
        <v>13</v>
      </c>
    </row>
    <row r="32" spans="1:20" ht="15" customHeight="1">
      <c r="A32" s="8" t="s">
        <v>13</v>
      </c>
      <c r="B32" s="71" t="s">
        <v>105</v>
      </c>
      <c r="C32" s="86"/>
      <c r="D32" s="87"/>
      <c r="E32" s="9" t="s">
        <v>27</v>
      </c>
      <c r="F32" s="10" t="s">
        <v>13</v>
      </c>
      <c r="H32" s="6" t="s">
        <v>13</v>
      </c>
      <c r="J32" s="69" t="s">
        <v>106</v>
      </c>
      <c r="K32" s="73"/>
      <c r="M32" s="69" t="s">
        <v>13</v>
      </c>
      <c r="N32" s="73"/>
      <c r="O32" s="69" t="s">
        <v>13</v>
      </c>
      <c r="P32" s="88"/>
      <c r="Q32" s="74"/>
      <c r="R32" s="69" t="s">
        <v>13</v>
      </c>
      <c r="S32" s="73"/>
      <c r="T32" s="10" t="s">
        <v>13</v>
      </c>
    </row>
    <row r="33" spans="1:20" ht="14.25" customHeight="1">
      <c r="A33" s="20" t="s">
        <v>13</v>
      </c>
      <c r="B33" s="83" t="s">
        <v>107</v>
      </c>
      <c r="C33" s="72"/>
      <c r="D33" s="73"/>
      <c r="E33" s="21" t="s">
        <v>27</v>
      </c>
      <c r="F33" s="22" t="s">
        <v>13</v>
      </c>
      <c r="H33" s="23" t="s">
        <v>13</v>
      </c>
      <c r="J33" s="84" t="s">
        <v>13</v>
      </c>
      <c r="K33" s="73"/>
      <c r="M33" s="142">
        <f>F45</f>
        <v>782</v>
      </c>
      <c r="N33" s="73"/>
      <c r="O33" s="85" t="s">
        <v>13</v>
      </c>
      <c r="P33" s="72"/>
      <c r="Q33" s="73"/>
      <c r="R33" s="77" t="s">
        <v>13</v>
      </c>
      <c r="S33" s="78"/>
      <c r="T33" s="22" t="s">
        <v>13</v>
      </c>
    </row>
    <row r="34" spans="1:20" ht="0" customHeight="1" hidden="1">
      <c r="A34" s="28" t="s">
        <v>108</v>
      </c>
      <c r="B34" s="79" t="s">
        <v>109</v>
      </c>
      <c r="C34" s="80"/>
      <c r="D34" s="81"/>
      <c r="E34" s="21" t="s">
        <v>27</v>
      </c>
      <c r="F34" s="13" t="s">
        <v>13</v>
      </c>
      <c r="H34" s="13" t="s">
        <v>13</v>
      </c>
      <c r="J34" s="82" t="s">
        <v>13</v>
      </c>
      <c r="K34" s="81"/>
      <c r="M34" s="82" t="s">
        <v>13</v>
      </c>
      <c r="N34" s="81"/>
      <c r="O34" s="82" t="s">
        <v>13</v>
      </c>
      <c r="P34" s="80"/>
      <c r="Q34" s="81"/>
      <c r="R34" s="82" t="s">
        <v>13</v>
      </c>
      <c r="S34" s="81"/>
      <c r="T34" s="13" t="s">
        <v>13</v>
      </c>
    </row>
    <row r="35" spans="1:20" ht="15" customHeight="1">
      <c r="A35" s="24" t="s">
        <v>13</v>
      </c>
      <c r="B35" s="76" t="s">
        <v>155</v>
      </c>
      <c r="C35" s="72"/>
      <c r="D35" s="73"/>
      <c r="E35" s="53" t="s">
        <v>27</v>
      </c>
      <c r="F35" s="6" t="s">
        <v>13</v>
      </c>
      <c r="H35" s="6" t="s">
        <v>13</v>
      </c>
      <c r="J35" s="69">
        <f>R11+R26+R27</f>
        <v>731.11</v>
      </c>
      <c r="K35" s="73"/>
      <c r="M35" s="69" t="s">
        <v>13</v>
      </c>
      <c r="N35" s="73"/>
      <c r="O35" s="69" t="s">
        <v>13</v>
      </c>
      <c r="P35" s="72"/>
      <c r="Q35" s="73"/>
      <c r="R35" s="69" t="s">
        <v>13</v>
      </c>
      <c r="S35" s="74"/>
      <c r="T35" s="6" t="s">
        <v>13</v>
      </c>
    </row>
    <row r="36" spans="1:20" ht="14.25" customHeight="1">
      <c r="A36" s="24" t="s">
        <v>13</v>
      </c>
      <c r="B36" s="71" t="s">
        <v>13</v>
      </c>
      <c r="C36" s="72"/>
      <c r="D36" s="73"/>
      <c r="E36" s="25" t="s">
        <v>13</v>
      </c>
      <c r="F36" s="6" t="s">
        <v>13</v>
      </c>
      <c r="H36" s="6" t="s">
        <v>13</v>
      </c>
      <c r="J36" s="69" t="s">
        <v>13</v>
      </c>
      <c r="K36" s="73"/>
      <c r="M36" s="69" t="s">
        <v>13</v>
      </c>
      <c r="N36" s="73"/>
      <c r="O36" s="69" t="s">
        <v>13</v>
      </c>
      <c r="P36" s="72"/>
      <c r="Q36" s="73"/>
      <c r="R36" s="69" t="s">
        <v>13</v>
      </c>
      <c r="S36" s="74"/>
      <c r="T36" s="6" t="s">
        <v>13</v>
      </c>
    </row>
    <row r="37" ht="0" customHeight="1" hidden="1"/>
    <row r="38" spans="1:20" ht="15" customHeight="1">
      <c r="A38" s="26">
        <v>5</v>
      </c>
      <c r="B38" s="75" t="s">
        <v>110</v>
      </c>
      <c r="C38" s="72"/>
      <c r="D38" s="73"/>
      <c r="E38" s="5" t="s">
        <v>27</v>
      </c>
      <c r="F38" s="6" t="s">
        <v>13</v>
      </c>
      <c r="H38" s="6" t="s">
        <v>111</v>
      </c>
      <c r="J38" s="69" t="s">
        <v>112</v>
      </c>
      <c r="K38" s="73"/>
      <c r="M38" s="69" t="s">
        <v>111</v>
      </c>
      <c r="N38" s="73"/>
      <c r="O38" s="69" t="s">
        <v>113</v>
      </c>
      <c r="P38" s="72"/>
      <c r="Q38" s="73"/>
      <c r="R38" s="69" t="s">
        <v>114</v>
      </c>
      <c r="S38" s="74"/>
      <c r="T38" s="6" t="s">
        <v>13</v>
      </c>
    </row>
    <row r="39" spans="1:20" ht="15" customHeight="1">
      <c r="A39" s="27" t="s">
        <v>13</v>
      </c>
      <c r="B39" s="71" t="s">
        <v>115</v>
      </c>
      <c r="C39" s="72"/>
      <c r="D39" s="73"/>
      <c r="E39" s="5" t="s">
        <v>27</v>
      </c>
      <c r="F39" s="6" t="s">
        <v>13</v>
      </c>
      <c r="H39" s="13" t="s">
        <v>116</v>
      </c>
      <c r="J39" s="69" t="s">
        <v>117</v>
      </c>
      <c r="K39" s="73"/>
      <c r="M39" s="69" t="s">
        <v>116</v>
      </c>
      <c r="N39" s="73"/>
      <c r="O39" s="69" t="s">
        <v>118</v>
      </c>
      <c r="P39" s="72"/>
      <c r="Q39" s="73"/>
      <c r="R39" s="69" t="s">
        <v>119</v>
      </c>
      <c r="S39" s="74"/>
      <c r="T39" s="37" t="s">
        <v>146</v>
      </c>
    </row>
    <row r="40" spans="1:20" ht="15" customHeight="1">
      <c r="A40" s="8" t="s">
        <v>13</v>
      </c>
      <c r="B40" s="71" t="s">
        <v>120</v>
      </c>
      <c r="C40" s="72"/>
      <c r="D40" s="73"/>
      <c r="E40" s="9" t="s">
        <v>27</v>
      </c>
      <c r="F40" s="18" t="s">
        <v>13</v>
      </c>
      <c r="H40" s="6" t="s">
        <v>121</v>
      </c>
      <c r="J40" s="69" t="s">
        <v>122</v>
      </c>
      <c r="K40" s="73"/>
      <c r="M40" s="69" t="s">
        <v>121</v>
      </c>
      <c r="N40" s="73"/>
      <c r="O40" s="69" t="s">
        <v>123</v>
      </c>
      <c r="P40" s="72"/>
      <c r="Q40" s="73"/>
      <c r="R40" s="69" t="s">
        <v>124</v>
      </c>
      <c r="S40" s="73"/>
      <c r="T40" s="33" t="s">
        <v>147</v>
      </c>
    </row>
    <row r="41" spans="1:20" ht="15" customHeight="1">
      <c r="A41" s="8" t="s">
        <v>13</v>
      </c>
      <c r="B41" s="71" t="s">
        <v>125</v>
      </c>
      <c r="C41" s="72"/>
      <c r="D41" s="73"/>
      <c r="E41" s="9" t="s">
        <v>27</v>
      </c>
      <c r="F41" s="6" t="s">
        <v>13</v>
      </c>
      <c r="H41" s="6" t="s">
        <v>126</v>
      </c>
      <c r="J41" s="69" t="s">
        <v>127</v>
      </c>
      <c r="K41" s="73"/>
      <c r="M41" s="69" t="s">
        <v>126</v>
      </c>
      <c r="N41" s="73"/>
      <c r="O41" s="69" t="s">
        <v>128</v>
      </c>
      <c r="P41" s="72"/>
      <c r="Q41" s="73"/>
      <c r="R41" s="69" t="s">
        <v>129</v>
      </c>
      <c r="S41" s="73"/>
      <c r="T41" s="33" t="s">
        <v>147</v>
      </c>
    </row>
    <row r="42" spans="1:20" ht="15" customHeight="1">
      <c r="A42" s="8" t="s">
        <v>13</v>
      </c>
      <c r="B42" s="71" t="s">
        <v>130</v>
      </c>
      <c r="C42" s="72"/>
      <c r="D42" s="73"/>
      <c r="E42" s="9" t="s">
        <v>27</v>
      </c>
      <c r="F42" s="6" t="s">
        <v>13</v>
      </c>
      <c r="H42" s="6" t="s">
        <v>131</v>
      </c>
      <c r="J42" s="69" t="s">
        <v>132</v>
      </c>
      <c r="K42" s="73"/>
      <c r="M42" s="69" t="s">
        <v>131</v>
      </c>
      <c r="N42" s="73"/>
      <c r="O42" s="69" t="s">
        <v>133</v>
      </c>
      <c r="P42" s="72"/>
      <c r="Q42" s="73"/>
      <c r="R42" s="69" t="s">
        <v>134</v>
      </c>
      <c r="S42" s="70"/>
      <c r="T42" s="33" t="s">
        <v>148</v>
      </c>
    </row>
    <row r="43" ht="15" customHeight="1"/>
    <row r="44" ht="15" customHeight="1"/>
    <row r="45" spans="1:256" ht="27.75" customHeight="1">
      <c r="A45" s="59" t="s">
        <v>156</v>
      </c>
      <c r="B45" s="60"/>
      <c r="C45" s="60"/>
      <c r="D45" s="60"/>
      <c r="E45" s="61"/>
      <c r="F45" s="62">
        <f>F46+F47</f>
        <v>782</v>
      </c>
      <c r="G45" s="62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ht="18.75" customHeight="1">
      <c r="A46" s="138" t="s">
        <v>159</v>
      </c>
      <c r="B46" s="139"/>
      <c r="C46" s="139"/>
      <c r="D46" s="139"/>
      <c r="E46" s="140"/>
      <c r="F46" s="141">
        <v>200</v>
      </c>
      <c r="G46" s="1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12.75">
      <c r="A47" s="63" t="s">
        <v>157</v>
      </c>
      <c r="B47" s="64"/>
      <c r="C47" s="64"/>
      <c r="D47" s="64"/>
      <c r="E47" s="65"/>
      <c r="F47" s="55">
        <v>582</v>
      </c>
      <c r="G47" s="54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2.75">
      <c r="A50" s="66" t="s">
        <v>158</v>
      </c>
      <c r="B50" s="67"/>
      <c r="C50" s="67"/>
      <c r="D50" s="67"/>
      <c r="E50" s="68"/>
      <c r="F50" s="39">
        <f>F51</f>
        <v>1080</v>
      </c>
      <c r="G50" s="40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2.75">
      <c r="A51" s="56" t="s">
        <v>149</v>
      </c>
      <c r="B51" s="56"/>
      <c r="C51" s="56"/>
      <c r="D51" s="56"/>
      <c r="E51" s="56"/>
      <c r="F51" s="41">
        <v>1080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2.75">
      <c r="A55" s="42" t="s">
        <v>150</v>
      </c>
      <c r="B55" s="42"/>
      <c r="C55" s="43"/>
      <c r="D55" s="44"/>
      <c r="E55" s="38"/>
      <c r="F55" s="38"/>
      <c r="G55" s="45" t="s">
        <v>151</v>
      </c>
      <c r="H55" s="46"/>
      <c r="I55" s="46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2.75">
      <c r="A56" s="38"/>
      <c r="B56" s="45"/>
      <c r="C56" s="44"/>
      <c r="D56" s="47"/>
      <c r="E56" s="47"/>
      <c r="F56" s="47"/>
      <c r="G56" s="47"/>
      <c r="H56" s="46"/>
      <c r="I56" s="46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2.75">
      <c r="A57" s="48"/>
      <c r="B57" s="49"/>
      <c r="C57" s="50"/>
      <c r="D57" s="47"/>
      <c r="E57" s="47"/>
      <c r="F57" s="38"/>
      <c r="G57" s="51"/>
      <c r="H57" s="47"/>
      <c r="I57" s="46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2.75">
      <c r="A58" s="52" t="s">
        <v>152</v>
      </c>
      <c r="B58" s="52"/>
      <c r="C58" s="52"/>
      <c r="D58" s="52"/>
      <c r="E58" s="47"/>
      <c r="F58" s="47"/>
      <c r="G58" s="47"/>
      <c r="H58" s="46"/>
      <c r="I58" s="46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2.75">
      <c r="A59" s="57" t="s">
        <v>153</v>
      </c>
      <c r="B59" s="58"/>
      <c r="C59" s="51"/>
      <c r="D59" s="47"/>
      <c r="E59" s="47"/>
      <c r="F59" s="47"/>
      <c r="G59" s="47"/>
      <c r="H59" s="46"/>
      <c r="I59" s="46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12.75">
      <c r="A60" s="57" t="s">
        <v>154</v>
      </c>
      <c r="B60" s="58"/>
      <c r="C60" s="51"/>
      <c r="D60" s="47"/>
      <c r="E60" s="47"/>
      <c r="F60" s="47"/>
      <c r="G60" s="47"/>
      <c r="H60" s="46"/>
      <c r="I60" s="46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</sheetData>
  <sheetProtection/>
  <mergeCells count="170">
    <mergeCell ref="B7:D7"/>
    <mergeCell ref="L7:M7"/>
    <mergeCell ref="O7:Q7"/>
    <mergeCell ref="R7:S7"/>
    <mergeCell ref="A1:T2"/>
    <mergeCell ref="C3:S3"/>
    <mergeCell ref="C5:S5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R11:S11"/>
    <mergeCell ref="H12:H13"/>
    <mergeCell ref="J12:K13"/>
    <mergeCell ref="O12:Q13"/>
    <mergeCell ref="R12:S13"/>
    <mergeCell ref="B10:D10"/>
    <mergeCell ref="J10:K10"/>
    <mergeCell ref="M10:N10"/>
    <mergeCell ref="O10:Q10"/>
    <mergeCell ref="O14:Q15"/>
    <mergeCell ref="A12:A13"/>
    <mergeCell ref="B12:D13"/>
    <mergeCell ref="E12:E13"/>
    <mergeCell ref="F12:F13"/>
    <mergeCell ref="R10:S10"/>
    <mergeCell ref="B11:D11"/>
    <mergeCell ref="J11:K11"/>
    <mergeCell ref="M11:N12"/>
    <mergeCell ref="O11:Q11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T21:T22"/>
    <mergeCell ref="B24:D24"/>
    <mergeCell ref="J24:K24"/>
    <mergeCell ref="M24:N24"/>
    <mergeCell ref="O24:Q24"/>
    <mergeCell ref="R24:S24"/>
    <mergeCell ref="R27:S27"/>
    <mergeCell ref="B26:D26"/>
    <mergeCell ref="J26:K26"/>
    <mergeCell ref="M26:N26"/>
    <mergeCell ref="O26:Q26"/>
    <mergeCell ref="R25:S25"/>
    <mergeCell ref="B25:D25"/>
    <mergeCell ref="J25:K25"/>
    <mergeCell ref="M25:N25"/>
    <mergeCell ref="O25:Q25"/>
    <mergeCell ref="R30:S30"/>
    <mergeCell ref="B28:D28"/>
    <mergeCell ref="J28:K28"/>
    <mergeCell ref="M28:N28"/>
    <mergeCell ref="O28:Q28"/>
    <mergeCell ref="R26:S26"/>
    <mergeCell ref="B27:D27"/>
    <mergeCell ref="J27:K27"/>
    <mergeCell ref="M27:N27"/>
    <mergeCell ref="O27:Q27"/>
    <mergeCell ref="R32:S32"/>
    <mergeCell ref="B31:D31"/>
    <mergeCell ref="J31:K31"/>
    <mergeCell ref="M31:N31"/>
    <mergeCell ref="O31:Q31"/>
    <mergeCell ref="R28:S28"/>
    <mergeCell ref="B30:D30"/>
    <mergeCell ref="J30:K30"/>
    <mergeCell ref="M30:N30"/>
    <mergeCell ref="O30:Q30"/>
    <mergeCell ref="R34:S34"/>
    <mergeCell ref="B33:D33"/>
    <mergeCell ref="J33:K33"/>
    <mergeCell ref="M33:N33"/>
    <mergeCell ref="O33:Q33"/>
    <mergeCell ref="R31:S31"/>
    <mergeCell ref="B32:D32"/>
    <mergeCell ref="J32:K32"/>
    <mergeCell ref="M32:N32"/>
    <mergeCell ref="O32:Q32"/>
    <mergeCell ref="B35:D35"/>
    <mergeCell ref="J35:K35"/>
    <mergeCell ref="M35:N35"/>
    <mergeCell ref="O35:Q35"/>
    <mergeCell ref="R35:S35"/>
    <mergeCell ref="R33:S33"/>
    <mergeCell ref="B34:D34"/>
    <mergeCell ref="J34:K34"/>
    <mergeCell ref="M34:N34"/>
    <mergeCell ref="O34:Q34"/>
    <mergeCell ref="R36:S36"/>
    <mergeCell ref="B38:D38"/>
    <mergeCell ref="J38:K38"/>
    <mergeCell ref="M38:N38"/>
    <mergeCell ref="O38:Q38"/>
    <mergeCell ref="R38:S38"/>
    <mergeCell ref="B36:D36"/>
    <mergeCell ref="J36:K36"/>
    <mergeCell ref="M36:N36"/>
    <mergeCell ref="O36:Q36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42:S42"/>
    <mergeCell ref="B42:D42"/>
    <mergeCell ref="J42:K42"/>
    <mergeCell ref="M42:N42"/>
    <mergeCell ref="O42:Q42"/>
    <mergeCell ref="B41:D41"/>
    <mergeCell ref="J41:K41"/>
    <mergeCell ref="M41:N41"/>
    <mergeCell ref="O41:Q41"/>
    <mergeCell ref="R41:S41"/>
    <mergeCell ref="A51:E51"/>
    <mergeCell ref="A59:B59"/>
    <mergeCell ref="A60:B60"/>
    <mergeCell ref="A45:E45"/>
    <mergeCell ref="F45:G45"/>
    <mergeCell ref="A47:E47"/>
    <mergeCell ref="A50:E50"/>
    <mergeCell ref="A46:E46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4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2022-03-11T06:06:32Z</cp:lastPrinted>
  <dcterms:created xsi:type="dcterms:W3CDTF">2022-02-23T11:59:52Z</dcterms:created>
  <dcterms:modified xsi:type="dcterms:W3CDTF">2022-03-17T13:56:04Z</dcterms:modified>
  <cp:category/>
  <cp:version/>
  <cp:contentType/>
  <cp:contentStatus/>
</cp:coreProperties>
</file>