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<sst xmlns="http://schemas.openxmlformats.org/spreadsheetml/2006/main" count="125" uniqueCount="86">
  <si>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</si>
  <si>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</si>
  <si>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Поле Свободы ул, д.129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</si>
  <si>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</si>
  <si>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</si>
  <si>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</si>
  <si>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</si>
  <si>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</si>
  <si>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</si>
  <si>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</si>
  <si>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</si>
  <si>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</si>
  <si>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</si>
  <si>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</si>
  <si>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</si>
  <si>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</si>
  <si>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</si>
  <si>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</si>
  <si>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</si>
  <si>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</si>
  <si>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</si>
  <si>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</si>
  <si>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</si>
  <si>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</si>
  <si>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</si>
  <si>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</si>
  <si>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</si>
  <si>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</si>
  <si>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</si>
  <si>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</si>
  <si>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</si>
  <si>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</si>
  <si>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</si>
  <si>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</si>
  <si>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</si>
  <si>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</si>
  <si>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</si>
  <si>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</si>
  <si>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</si>
  <si>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</si>
  <si>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</si>
  <si>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Общая площадь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</si>
  <si>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</si>
  <si>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</si>
  <si>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</si>
  <si>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</si>
  <si>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</si>
  <si>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</si>
  <si>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</si>
  <si>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</si>
  <si>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</si>
  <si>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</si>
  <si>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</si>
  <si>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</si>
  <si>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"Ростелеком"</t>
  </si>
  <si>
    <t>ЗАО "Электро-ком"</t>
  </si>
  <si>
    <t>ОАО "ВымпелКом"</t>
  </si>
  <si>
    <t xml:space="preserve">ООО Макснет-Системы </t>
  </si>
  <si>
    <t>Барков А.А.</t>
  </si>
  <si>
    <t>Боринских Ф.А.</t>
  </si>
  <si>
    <t>Грачева В.А.</t>
  </si>
  <si>
    <t>Жук А.И.</t>
  </si>
  <si>
    <t>Харитонова</t>
  </si>
  <si>
    <t>Медцентр "Элита"</t>
  </si>
  <si>
    <t>Павлов С.В.</t>
  </si>
  <si>
    <t>Раков</t>
  </si>
  <si>
    <t>Серебрин</t>
  </si>
  <si>
    <t>Тимонина А.Н.</t>
  </si>
  <si>
    <t>Тимонина В.М.</t>
  </si>
  <si>
    <t>Фирма "Ресса"</t>
  </si>
  <si>
    <t>Фролов А.Н.</t>
  </si>
  <si>
    <t>Чмых Н.И.</t>
  </si>
  <si>
    <t>Швейный мир</t>
  </si>
  <si>
    <t>Шевченко Е.В.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</si>
  <si>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</si>
  <si>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</si>
  <si>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</si>
  <si>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</si>
  <si>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</si>
  <si>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</si>
  <si>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уст.снегозадержат.на кровле под.2</t>
  </si>
  <si>
    <t>ремонт под.№3</t>
  </si>
  <si>
    <t xml:space="preserve">генеральная уборка мест общ.пользования под.№3 </t>
  </si>
  <si>
    <t>утепление наружных стен кв.№№108,109,110,111</t>
  </si>
  <si>
    <t>Оплата провайдеров за 2018г.</t>
  </si>
  <si>
    <t>Накоплено денежных средств по нежилым помещениям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</si>
</sst>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3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9" applyNumberFormat="1" applyFont="1" applyBorder="1" applyAlignment="1">
      <alignment horizontal="left" vertical="top" wrapText="1"/>
      <protection/>
    </xf>
    <xf numFmtId="2" fontId="2" fillId="0" borderId="12" xfId="40" applyNumberFormat="1" applyBorder="1" applyAlignment="1" quotePrefix="1">
      <alignment horizontal="right" vertical="center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34" borderId="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6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2" fillId="33" borderId="10" xfId="38" applyFill="1" applyBorder="1" applyAlignment="1">
      <alignment horizontal="left" vertical="top" wrapText="1"/>
      <protection/>
    </xf>
    <xf numFmtId="0" fontId="2" fillId="33" borderId="11" xfId="36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1" fillId="33" borderId="13" xfId="39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2" fontId="2" fillId="33" borderId="13" xfId="34" applyNumberFormat="1" applyFont="1" applyFill="1" applyBorder="1" applyAlignment="1">
      <alignment horizontal="righ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90" zoomScaleSheetLayoutView="90" zoomScalePageLayoutView="0" workbookViewId="0" topLeftCell="A46">
      <selection activeCell="J25" sqref="J25:L25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10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19.375" style="1" customWidth="1"/>
    <col min="16" max="16384" width="9.125" style="1" customWidth="1"/>
  </cols>
  <sheetData>
    <row r="1" spans="3:13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38.25">
      <c r="A4" s="2" t="s">
        <v>3</v>
      </c>
      <c r="B4" s="74" t="s">
        <v>4</v>
      </c>
      <c r="C4" s="65"/>
      <c r="D4" s="66"/>
      <c r="E4" s="6" t="s">
        <v>5</v>
      </c>
      <c r="F4" s="2" t="s">
        <v>6</v>
      </c>
      <c r="G4" s="6" t="s">
        <v>42</v>
      </c>
      <c r="H4" s="2" t="s">
        <v>7</v>
      </c>
      <c r="I4" s="6" t="s">
        <v>8</v>
      </c>
      <c r="J4" s="74" t="s">
        <v>9</v>
      </c>
      <c r="K4" s="65"/>
      <c r="L4" s="66"/>
      <c r="M4" s="74" t="s">
        <v>10</v>
      </c>
      <c r="N4" s="75"/>
      <c r="O4" s="2" t="s">
        <v>11</v>
      </c>
    </row>
    <row r="5" spans="1:15" ht="12.75">
      <c r="A5" s="3"/>
      <c r="B5" s="79" t="s">
        <v>41</v>
      </c>
      <c r="C5" s="80"/>
      <c r="D5" s="81"/>
      <c r="E5" s="31" t="s">
        <v>13</v>
      </c>
      <c r="F5" s="2"/>
      <c r="G5" s="32">
        <f>SUM(G6:G7)</f>
        <v>12177.3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12</v>
      </c>
      <c r="C6" s="65"/>
      <c r="D6" s="66"/>
      <c r="E6" s="9" t="s">
        <v>13</v>
      </c>
      <c r="F6" s="10"/>
      <c r="G6" s="11">
        <v>9158.3</v>
      </c>
      <c r="H6" s="10"/>
      <c r="I6" s="12"/>
      <c r="J6" s="59"/>
      <c r="K6" s="65"/>
      <c r="L6" s="66"/>
      <c r="M6" s="59"/>
      <c r="N6" s="60"/>
      <c r="O6" s="10"/>
    </row>
    <row r="7" spans="1:15" ht="15.75" customHeight="1">
      <c r="A7" s="8"/>
      <c r="B7" s="67" t="s">
        <v>40</v>
      </c>
      <c r="C7" s="65"/>
      <c r="D7" s="66"/>
      <c r="E7" s="9" t="s">
        <v>13</v>
      </c>
      <c r="F7" s="10"/>
      <c r="G7" s="11">
        <v>3019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14</v>
      </c>
      <c r="C8" s="65"/>
      <c r="D8" s="66"/>
      <c r="E8" s="9" t="s">
        <v>16</v>
      </c>
      <c r="F8" s="16">
        <v>8.07</v>
      </c>
      <c r="G8" s="11">
        <v>886890.84</v>
      </c>
      <c r="H8" s="16">
        <v>889410.15</v>
      </c>
      <c r="I8" s="11">
        <v>886890.84</v>
      </c>
      <c r="J8" s="58"/>
      <c r="K8" s="65"/>
      <c r="L8" s="66"/>
      <c r="M8" s="59"/>
      <c r="N8" s="60"/>
      <c r="O8" s="33" t="s">
        <v>43</v>
      </c>
    </row>
    <row r="9" spans="1:15" ht="14.25" customHeight="1">
      <c r="A9" s="8">
        <v>1.1</v>
      </c>
      <c r="B9" s="55" t="s">
        <v>15</v>
      </c>
      <c r="C9" s="65"/>
      <c r="D9" s="66"/>
      <c r="E9" s="9" t="s">
        <v>16</v>
      </c>
      <c r="F9" s="16">
        <v>0.83</v>
      </c>
      <c r="G9" s="11">
        <v>91216.8</v>
      </c>
      <c r="H9" s="16">
        <v>91475.92</v>
      </c>
      <c r="I9" s="11">
        <v>91216.8</v>
      </c>
      <c r="J9" s="58"/>
      <c r="K9" s="65"/>
      <c r="L9" s="66"/>
      <c r="M9" s="59"/>
      <c r="N9" s="60"/>
      <c r="O9" s="34" t="s">
        <v>44</v>
      </c>
    </row>
    <row r="10" spans="1:15" ht="15" customHeight="1">
      <c r="A10" s="8">
        <v>1.2</v>
      </c>
      <c r="B10" s="55" t="s">
        <v>17</v>
      </c>
      <c r="C10" s="65"/>
      <c r="D10" s="66"/>
      <c r="E10" s="9" t="s">
        <v>16</v>
      </c>
      <c r="F10" s="16">
        <v>0.75</v>
      </c>
      <c r="G10" s="11">
        <v>82424.76</v>
      </c>
      <c r="H10" s="16">
        <v>82658.89</v>
      </c>
      <c r="I10" s="11">
        <v>82424.76</v>
      </c>
      <c r="J10" s="58"/>
      <c r="K10" s="65"/>
      <c r="L10" s="66"/>
      <c r="M10" s="59"/>
      <c r="N10" s="60"/>
      <c r="O10" s="34" t="s">
        <v>44</v>
      </c>
    </row>
    <row r="11" spans="1:15" ht="15" customHeight="1">
      <c r="A11" s="8">
        <v>1.3</v>
      </c>
      <c r="B11" s="55" t="s">
        <v>18</v>
      </c>
      <c r="C11" s="65"/>
      <c r="D11" s="66"/>
      <c r="E11" s="9" t="s">
        <v>16</v>
      </c>
      <c r="F11" s="16">
        <v>2.6</v>
      </c>
      <c r="G11" s="11">
        <v>285739.32</v>
      </c>
      <c r="H11" s="16">
        <v>286550.99</v>
      </c>
      <c r="I11" s="11">
        <v>285739.32</v>
      </c>
      <c r="J11" s="58"/>
      <c r="K11" s="65"/>
      <c r="L11" s="66"/>
      <c r="M11" s="59"/>
      <c r="N11" s="60"/>
      <c r="O11" s="34" t="s">
        <v>44</v>
      </c>
    </row>
    <row r="12" spans="1:15" ht="15" customHeight="1">
      <c r="A12" s="8">
        <v>1.4</v>
      </c>
      <c r="B12" s="55" t="s">
        <v>19</v>
      </c>
      <c r="C12" s="65"/>
      <c r="D12" s="66"/>
      <c r="E12" s="9" t="s">
        <v>16</v>
      </c>
      <c r="F12" s="16">
        <v>1.97</v>
      </c>
      <c r="G12" s="11">
        <v>216502.44</v>
      </c>
      <c r="H12" s="16">
        <v>217117.43</v>
      </c>
      <c r="I12" s="11">
        <v>216502.44</v>
      </c>
      <c r="J12" s="58"/>
      <c r="K12" s="65"/>
      <c r="L12" s="66"/>
      <c r="M12" s="59"/>
      <c r="N12" s="60"/>
      <c r="O12" s="35" t="s">
        <v>45</v>
      </c>
    </row>
    <row r="13" spans="1:15" ht="15" customHeight="1">
      <c r="A13" s="8">
        <v>1.5</v>
      </c>
      <c r="B13" s="55" t="s">
        <v>20</v>
      </c>
      <c r="C13" s="65"/>
      <c r="D13" s="66"/>
      <c r="E13" s="9" t="s">
        <v>16</v>
      </c>
      <c r="F13" s="16">
        <v>1.23</v>
      </c>
      <c r="G13" s="11">
        <v>135176.64</v>
      </c>
      <c r="H13" s="16">
        <v>135560.61</v>
      </c>
      <c r="I13" s="11">
        <v>135176.64</v>
      </c>
      <c r="J13" s="58"/>
      <c r="K13" s="65"/>
      <c r="L13" s="66"/>
      <c r="M13" s="59"/>
      <c r="N13" s="60"/>
      <c r="O13" s="35" t="s">
        <v>46</v>
      </c>
    </row>
    <row r="14" spans="1:15" ht="12.75">
      <c r="A14" s="8">
        <v>1.6</v>
      </c>
      <c r="B14" s="55" t="s">
        <v>21</v>
      </c>
      <c r="C14" s="65"/>
      <c r="D14" s="66"/>
      <c r="E14" s="9" t="s">
        <v>16</v>
      </c>
      <c r="F14" s="16">
        <v>0.35</v>
      </c>
      <c r="G14" s="11">
        <v>38464.92</v>
      </c>
      <c r="H14" s="16">
        <v>38574.18</v>
      </c>
      <c r="I14" s="11">
        <v>38464.92</v>
      </c>
      <c r="J14" s="58"/>
      <c r="K14" s="65"/>
      <c r="L14" s="66"/>
      <c r="M14" s="59"/>
      <c r="N14" s="60"/>
      <c r="O14" s="35" t="s">
        <v>47</v>
      </c>
    </row>
    <row r="15" spans="1:15" ht="33.75">
      <c r="A15" s="8">
        <v>1.7</v>
      </c>
      <c r="B15" s="55" t="s">
        <v>22</v>
      </c>
      <c r="C15" s="65"/>
      <c r="D15" s="66"/>
      <c r="E15" s="17" t="s">
        <v>16</v>
      </c>
      <c r="F15" s="16">
        <v>0.13</v>
      </c>
      <c r="G15" s="18">
        <v>14286.96</v>
      </c>
      <c r="H15" s="16">
        <v>14327.54</v>
      </c>
      <c r="I15" s="18">
        <v>14286.96</v>
      </c>
      <c r="J15" s="58"/>
      <c r="K15" s="65"/>
      <c r="L15" s="66"/>
      <c r="M15" s="59"/>
      <c r="N15" s="66"/>
      <c r="O15" s="35" t="s">
        <v>48</v>
      </c>
    </row>
    <row r="16" spans="1:15" ht="22.5">
      <c r="A16" s="19">
        <v>1.8</v>
      </c>
      <c r="B16" s="55" t="s">
        <v>23</v>
      </c>
      <c r="C16" s="65"/>
      <c r="D16" s="66"/>
      <c r="E16" s="17" t="s">
        <v>16</v>
      </c>
      <c r="F16" s="16">
        <v>0.14</v>
      </c>
      <c r="G16" s="18">
        <v>15385.92</v>
      </c>
      <c r="H16" s="16">
        <v>15429.62</v>
      </c>
      <c r="I16" s="18">
        <v>15385.92</v>
      </c>
      <c r="J16" s="58"/>
      <c r="K16" s="65"/>
      <c r="L16" s="66"/>
      <c r="M16" s="59"/>
      <c r="N16" s="66"/>
      <c r="O16" s="35" t="s">
        <v>49</v>
      </c>
    </row>
    <row r="17" spans="1:15" ht="33.75">
      <c r="A17" s="19">
        <v>1.9</v>
      </c>
      <c r="B17" s="55" t="s">
        <v>24</v>
      </c>
      <c r="C17" s="65"/>
      <c r="D17" s="66"/>
      <c r="E17" s="20" t="s">
        <v>16</v>
      </c>
      <c r="F17" s="16">
        <v>0.07</v>
      </c>
      <c r="G17" s="21">
        <v>7692.96</v>
      </c>
      <c r="H17" s="16">
        <v>7714.82</v>
      </c>
      <c r="I17" s="21">
        <v>7692.96</v>
      </c>
      <c r="J17" s="58"/>
      <c r="K17" s="56"/>
      <c r="L17" s="57"/>
      <c r="M17" s="59"/>
      <c r="N17" s="57"/>
      <c r="O17" s="35" t="s">
        <v>50</v>
      </c>
    </row>
    <row r="18" spans="1:15" ht="14.25" customHeight="1">
      <c r="A18" s="22">
        <v>2</v>
      </c>
      <c r="B18" s="61" t="s">
        <v>25</v>
      </c>
      <c r="C18" s="56"/>
      <c r="D18" s="57"/>
      <c r="E18" s="17" t="s">
        <v>16</v>
      </c>
      <c r="F18" s="16">
        <v>4.6</v>
      </c>
      <c r="G18" s="18">
        <v>505538.16</v>
      </c>
      <c r="H18" s="16">
        <v>509544.38</v>
      </c>
      <c r="I18" s="18">
        <v>505538.16</v>
      </c>
      <c r="J18" s="58"/>
      <c r="K18" s="56"/>
      <c r="L18" s="57"/>
      <c r="M18" s="59"/>
      <c r="N18" s="57"/>
      <c r="O18" s="35" t="s">
        <v>51</v>
      </c>
    </row>
    <row r="19" spans="1:15" ht="14.25" customHeight="1">
      <c r="A19" s="23">
        <v>3</v>
      </c>
      <c r="B19" s="61" t="s">
        <v>26</v>
      </c>
      <c r="C19" s="56"/>
      <c r="D19" s="57"/>
      <c r="E19" s="17" t="s">
        <v>16</v>
      </c>
      <c r="F19" s="10"/>
      <c r="G19" s="14"/>
      <c r="H19" s="10"/>
      <c r="I19" s="14"/>
      <c r="J19" s="59"/>
      <c r="K19" s="56"/>
      <c r="L19" s="57"/>
      <c r="M19" s="59"/>
      <c r="N19" s="57"/>
      <c r="O19" s="10"/>
    </row>
    <row r="20" spans="1:15" ht="15" customHeight="1">
      <c r="A20" s="23">
        <v>4</v>
      </c>
      <c r="B20" s="61" t="s">
        <v>27</v>
      </c>
      <c r="C20" s="56"/>
      <c r="D20" s="57"/>
      <c r="E20" s="17" t="s">
        <v>16</v>
      </c>
      <c r="F20" s="16">
        <v>1.94</v>
      </c>
      <c r="G20" s="14"/>
      <c r="H20" s="29">
        <v>659692.41</v>
      </c>
      <c r="I20" s="30">
        <v>273239</v>
      </c>
      <c r="J20" s="62">
        <v>386453.41</v>
      </c>
      <c r="K20" s="63"/>
      <c r="L20" s="64"/>
      <c r="M20" s="59"/>
      <c r="N20" s="57"/>
      <c r="O20" s="10"/>
    </row>
    <row r="21" spans="1:15" ht="15" customHeight="1">
      <c r="A21" s="19"/>
      <c r="B21" s="55" t="s">
        <v>28</v>
      </c>
      <c r="C21" s="56"/>
      <c r="D21" s="57"/>
      <c r="E21" s="17" t="s">
        <v>16</v>
      </c>
      <c r="F21" s="10"/>
      <c r="G21" s="18">
        <v>213205.56</v>
      </c>
      <c r="H21" s="16">
        <v>217548.34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5" t="s">
        <v>29</v>
      </c>
      <c r="C22" s="56"/>
      <c r="D22" s="57"/>
      <c r="E22" s="17" t="s">
        <v>16</v>
      </c>
      <c r="F22" s="10"/>
      <c r="G22" s="14"/>
      <c r="H22" s="16">
        <v>442144.07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5" t="s">
        <v>30</v>
      </c>
      <c r="C23" s="56"/>
      <c r="D23" s="57"/>
      <c r="E23" s="17" t="s">
        <v>16</v>
      </c>
      <c r="F23" s="10"/>
      <c r="G23" s="14"/>
      <c r="H23" s="10"/>
      <c r="I23" s="18">
        <v>273239</v>
      </c>
      <c r="J23" s="59"/>
      <c r="K23" s="56"/>
      <c r="L23" s="57"/>
      <c r="M23" s="59"/>
      <c r="N23" s="57"/>
      <c r="O23" s="10"/>
    </row>
    <row r="24" spans="1:15" ht="14.25" customHeight="1">
      <c r="A24" s="19"/>
      <c r="B24" s="55" t="s">
        <v>31</v>
      </c>
      <c r="C24" s="56"/>
      <c r="D24" s="57"/>
      <c r="E24" s="24"/>
      <c r="F24" s="10"/>
      <c r="G24" s="14"/>
      <c r="H24" s="10"/>
      <c r="I24" s="14"/>
      <c r="J24" s="59"/>
      <c r="K24" s="56"/>
      <c r="L24" s="57"/>
      <c r="M24" s="59"/>
      <c r="N24" s="57"/>
      <c r="O24" s="10"/>
    </row>
    <row r="25" spans="1:15" s="113" customFormat="1" ht="15" customHeight="1">
      <c r="A25" s="100">
        <v>5</v>
      </c>
      <c r="B25" s="101" t="s">
        <v>32</v>
      </c>
      <c r="C25" s="102"/>
      <c r="D25" s="103"/>
      <c r="E25" s="104" t="s">
        <v>16</v>
      </c>
      <c r="F25" s="105"/>
      <c r="G25" s="106"/>
      <c r="H25" s="107">
        <f>H26+H27</f>
        <v>247900.56</v>
      </c>
      <c r="I25" s="108">
        <v>0</v>
      </c>
      <c r="J25" s="109">
        <v>247900.56</v>
      </c>
      <c r="K25" s="110"/>
      <c r="L25" s="111"/>
      <c r="M25" s="112"/>
      <c r="N25" s="103"/>
      <c r="O25" s="105"/>
    </row>
    <row r="26" spans="1:15" ht="15" customHeight="1">
      <c r="A26" s="19"/>
      <c r="B26" s="55" t="s">
        <v>28</v>
      </c>
      <c r="C26" s="56"/>
      <c r="D26" s="57"/>
      <c r="E26" s="9" t="s">
        <v>16</v>
      </c>
      <c r="F26" s="10"/>
      <c r="G26" s="14"/>
      <c r="H26" s="16">
        <v>2534.84</v>
      </c>
      <c r="I26" s="18"/>
      <c r="J26" s="59"/>
      <c r="K26" s="56"/>
      <c r="L26" s="57"/>
      <c r="M26" s="59"/>
      <c r="N26" s="57"/>
      <c r="O26" s="10"/>
    </row>
    <row r="27" spans="1:15" ht="15" customHeight="1">
      <c r="A27" s="19"/>
      <c r="B27" s="55" t="s">
        <v>29</v>
      </c>
      <c r="C27" s="56"/>
      <c r="D27" s="57"/>
      <c r="E27" s="9" t="s">
        <v>16</v>
      </c>
      <c r="F27" s="10"/>
      <c r="G27" s="14"/>
      <c r="H27" s="10">
        <v>245365.72</v>
      </c>
      <c r="I27" s="18"/>
      <c r="J27" s="59"/>
      <c r="K27" s="56"/>
      <c r="L27" s="57"/>
      <c r="M27" s="59"/>
      <c r="N27" s="57"/>
      <c r="O27" s="10"/>
    </row>
    <row r="28" spans="1:15" ht="15" customHeight="1">
      <c r="A28" s="19"/>
      <c r="B28" s="55" t="s">
        <v>30</v>
      </c>
      <c r="C28" s="56"/>
      <c r="D28" s="57"/>
      <c r="E28" s="9" t="s">
        <v>16</v>
      </c>
      <c r="F28" s="10"/>
      <c r="G28" s="12"/>
      <c r="H28" s="10"/>
      <c r="I28" s="11">
        <v>0</v>
      </c>
      <c r="J28" s="59"/>
      <c r="K28" s="56"/>
      <c r="L28" s="57"/>
      <c r="M28" s="59"/>
      <c r="N28" s="60"/>
      <c r="O28" s="10"/>
    </row>
    <row r="29" spans="1:15" ht="15" customHeight="1">
      <c r="A29" s="8"/>
      <c r="B29" s="55" t="s">
        <v>31</v>
      </c>
      <c r="C29" s="56"/>
      <c r="D29" s="57"/>
      <c r="E29" s="9"/>
      <c r="F29" s="10"/>
      <c r="G29" s="12"/>
      <c r="H29" s="10"/>
      <c r="I29" s="12"/>
      <c r="J29" s="59"/>
      <c r="K29" s="56"/>
      <c r="L29" s="57"/>
      <c r="M29" s="59"/>
      <c r="N29" s="60"/>
      <c r="O29" s="10"/>
    </row>
    <row r="30" spans="1:15" ht="15" customHeight="1">
      <c r="A30" s="15">
        <v>6</v>
      </c>
      <c r="B30" s="61" t="s">
        <v>33</v>
      </c>
      <c r="C30" s="56"/>
      <c r="D30" s="57"/>
      <c r="E30" s="9" t="s">
        <v>16</v>
      </c>
      <c r="F30" s="10"/>
      <c r="G30" s="11">
        <v>447418.42</v>
      </c>
      <c r="H30" s="16">
        <v>428143.11</v>
      </c>
      <c r="I30" s="11">
        <v>447418.42</v>
      </c>
      <c r="J30" s="58">
        <v>-19347.99</v>
      </c>
      <c r="K30" s="56"/>
      <c r="L30" s="57"/>
      <c r="M30" s="58">
        <v>19347.99</v>
      </c>
      <c r="N30" s="57"/>
      <c r="O30" s="10"/>
    </row>
    <row r="31" spans="1:15" ht="15" customHeight="1">
      <c r="A31" s="8"/>
      <c r="B31" s="55" t="s">
        <v>34</v>
      </c>
      <c r="C31" s="56"/>
      <c r="D31" s="57"/>
      <c r="E31" s="9" t="s">
        <v>16</v>
      </c>
      <c r="F31" s="10"/>
      <c r="G31" s="11">
        <v>24727.74</v>
      </c>
      <c r="H31" s="16">
        <v>24800.42</v>
      </c>
      <c r="I31" s="11">
        <v>24727.74</v>
      </c>
      <c r="J31" s="58"/>
      <c r="K31" s="56"/>
      <c r="L31" s="57"/>
      <c r="M31" s="59"/>
      <c r="N31" s="60"/>
      <c r="O31" s="36" t="s">
        <v>52</v>
      </c>
    </row>
    <row r="32" spans="1:15" ht="15" customHeight="1">
      <c r="A32" s="8"/>
      <c r="B32" s="55" t="s">
        <v>35</v>
      </c>
      <c r="C32" s="56"/>
      <c r="D32" s="57"/>
      <c r="E32" s="9" t="s">
        <v>16</v>
      </c>
      <c r="F32" s="10"/>
      <c r="G32" s="11">
        <v>252140.87</v>
      </c>
      <c r="H32" s="16">
        <v>240712.85</v>
      </c>
      <c r="I32" s="11">
        <v>252140.87</v>
      </c>
      <c r="J32" s="58">
        <v>-11428.02</v>
      </c>
      <c r="K32" s="56"/>
      <c r="L32" s="57"/>
      <c r="M32" s="58">
        <v>11428.02</v>
      </c>
      <c r="N32" s="57"/>
      <c r="O32" s="35" t="s">
        <v>53</v>
      </c>
    </row>
    <row r="33" spans="1:15" ht="15" customHeight="1">
      <c r="A33" s="8"/>
      <c r="B33" s="55" t="s">
        <v>36</v>
      </c>
      <c r="C33" s="56"/>
      <c r="D33" s="57"/>
      <c r="E33" s="9" t="s">
        <v>16</v>
      </c>
      <c r="F33" s="10"/>
      <c r="G33" s="25" t="s">
        <v>37</v>
      </c>
      <c r="H33" s="16" t="s">
        <v>37</v>
      </c>
      <c r="I33" s="25" t="s">
        <v>37</v>
      </c>
      <c r="J33" s="59"/>
      <c r="K33" s="56"/>
      <c r="L33" s="57"/>
      <c r="M33" s="59"/>
      <c r="N33" s="60"/>
      <c r="O33" s="35"/>
    </row>
    <row r="34" spans="1:15" ht="15" customHeight="1">
      <c r="A34" s="26"/>
      <c r="B34" s="55" t="s">
        <v>38</v>
      </c>
      <c r="C34" s="56"/>
      <c r="D34" s="57"/>
      <c r="E34" s="27" t="s">
        <v>16</v>
      </c>
      <c r="F34" s="10"/>
      <c r="G34" s="16">
        <v>170549.81</v>
      </c>
      <c r="H34" s="16">
        <v>162629.84</v>
      </c>
      <c r="I34" s="16">
        <v>170549.81</v>
      </c>
      <c r="J34" s="58">
        <v>-7919.97</v>
      </c>
      <c r="K34" s="56"/>
      <c r="L34" s="57"/>
      <c r="M34" s="58">
        <v>7919.97</v>
      </c>
      <c r="N34" s="57"/>
      <c r="O34" s="35" t="s">
        <v>53</v>
      </c>
    </row>
    <row r="35" spans="1:15" ht="12.75">
      <c r="A35" s="19"/>
      <c r="B35" s="55" t="s">
        <v>39</v>
      </c>
      <c r="C35" s="56"/>
      <c r="D35" s="57"/>
      <c r="E35" s="28" t="s">
        <v>16</v>
      </c>
      <c r="F35" s="10"/>
      <c r="G35" s="16" t="s">
        <v>37</v>
      </c>
      <c r="H35" s="16" t="s">
        <v>37</v>
      </c>
      <c r="I35" s="16" t="s">
        <v>37</v>
      </c>
      <c r="J35" s="59"/>
      <c r="K35" s="56"/>
      <c r="L35" s="57"/>
      <c r="M35" s="59"/>
      <c r="N35" s="57"/>
      <c r="O35" s="35"/>
    </row>
    <row r="36" ht="15" customHeight="1"/>
    <row r="38" spans="1:6" ht="12.75">
      <c r="A38" s="82" t="s">
        <v>79</v>
      </c>
      <c r="B38" s="83"/>
      <c r="C38" s="83"/>
      <c r="D38" s="83"/>
      <c r="E38" s="84"/>
      <c r="F38" s="37">
        <f>SUM(F39:F42)</f>
        <v>273239</v>
      </c>
    </row>
    <row r="39" spans="1:6" ht="12.75">
      <c r="A39" s="85" t="s">
        <v>80</v>
      </c>
      <c r="B39" s="86"/>
      <c r="C39" s="86"/>
      <c r="D39" s="86"/>
      <c r="E39" s="87"/>
      <c r="F39" s="38">
        <v>12535</v>
      </c>
    </row>
    <row r="40" spans="1:6" ht="12.75">
      <c r="A40" s="88" t="s">
        <v>81</v>
      </c>
      <c r="B40" s="89"/>
      <c r="C40" s="89"/>
      <c r="D40" s="89"/>
      <c r="E40" s="90"/>
      <c r="F40" s="38">
        <v>19375</v>
      </c>
    </row>
    <row r="41" spans="1:6" ht="12.75">
      <c r="A41" s="88" t="s">
        <v>82</v>
      </c>
      <c r="B41" s="89"/>
      <c r="C41" s="89"/>
      <c r="D41" s="89"/>
      <c r="E41" s="90"/>
      <c r="F41" s="38">
        <v>1000</v>
      </c>
    </row>
    <row r="42" spans="1:6" ht="12.75">
      <c r="A42" s="88" t="s">
        <v>83</v>
      </c>
      <c r="B42" s="89"/>
      <c r="C42" s="89"/>
      <c r="D42" s="89"/>
      <c r="E42" s="90"/>
      <c r="F42" s="38">
        <v>240329</v>
      </c>
    </row>
    <row r="43" spans="1:6" ht="12.75">
      <c r="A43" s="39"/>
      <c r="B43" s="39"/>
      <c r="C43" s="39"/>
      <c r="D43" s="39"/>
      <c r="E43" s="40"/>
      <c r="F43" s="41"/>
    </row>
    <row r="45" spans="1:7" ht="12.75">
      <c r="A45" s="76" t="s">
        <v>84</v>
      </c>
      <c r="B45" s="76"/>
      <c r="C45" s="76"/>
      <c r="D45" s="76"/>
      <c r="E45" s="77"/>
      <c r="F45" s="42">
        <f>SUM(F46:F49)</f>
        <v>20737</v>
      </c>
      <c r="G45" s="43"/>
    </row>
    <row r="46" spans="1:7" ht="12.75">
      <c r="A46" s="78" t="s">
        <v>54</v>
      </c>
      <c r="B46" s="78"/>
      <c r="C46" s="78"/>
      <c r="D46" s="78"/>
      <c r="E46" s="78"/>
      <c r="F46" s="44">
        <v>6480</v>
      </c>
      <c r="G46" s="43"/>
    </row>
    <row r="47" spans="1:7" ht="12.75">
      <c r="A47" s="78" t="s">
        <v>55</v>
      </c>
      <c r="B47" s="78"/>
      <c r="C47" s="78"/>
      <c r="D47" s="78"/>
      <c r="E47" s="78"/>
      <c r="F47" s="44">
        <v>4725</v>
      </c>
      <c r="G47" s="43"/>
    </row>
    <row r="48" spans="1:7" ht="12.75">
      <c r="A48" s="91" t="s">
        <v>56</v>
      </c>
      <c r="B48" s="78"/>
      <c r="C48" s="78"/>
      <c r="D48" s="78"/>
      <c r="E48" s="78"/>
      <c r="F48" s="44">
        <v>2700</v>
      </c>
      <c r="G48" s="43"/>
    </row>
    <row r="49" spans="1:7" ht="12.75">
      <c r="A49" s="78" t="s">
        <v>57</v>
      </c>
      <c r="B49" s="78"/>
      <c r="C49" s="78"/>
      <c r="D49" s="78"/>
      <c r="E49" s="78"/>
      <c r="F49" s="44">
        <v>6832</v>
      </c>
      <c r="G49" s="43"/>
    </row>
    <row r="51" spans="1:7" ht="28.5" customHeight="1">
      <c r="A51" s="92" t="s">
        <v>85</v>
      </c>
      <c r="B51" s="93"/>
      <c r="C51" s="93"/>
      <c r="D51" s="93"/>
      <c r="E51" s="94"/>
      <c r="F51" s="45">
        <f>SUM(F52:F67)</f>
        <v>3019.0000000000005</v>
      </c>
      <c r="G51" s="53">
        <f>SUM(G52:G67)</f>
        <v>60974</v>
      </c>
    </row>
    <row r="52" spans="1:7" ht="12.75">
      <c r="A52" s="95" t="s">
        <v>58</v>
      </c>
      <c r="B52" s="96"/>
      <c r="C52" s="96"/>
      <c r="D52" s="96"/>
      <c r="E52" s="96"/>
      <c r="F52" s="46">
        <v>57.84</v>
      </c>
      <c r="G52" s="54">
        <v>1253.55</v>
      </c>
    </row>
    <row r="53" spans="1:7" ht="12.75">
      <c r="A53" s="95" t="s">
        <v>59</v>
      </c>
      <c r="B53" s="96"/>
      <c r="C53" s="96"/>
      <c r="D53" s="96"/>
      <c r="E53" s="96"/>
      <c r="F53" s="46">
        <v>57.84</v>
      </c>
      <c r="G53" s="54">
        <v>1427</v>
      </c>
    </row>
    <row r="54" spans="1:7" ht="12.75">
      <c r="A54" s="95" t="s">
        <v>60</v>
      </c>
      <c r="B54" s="96"/>
      <c r="C54" s="96"/>
      <c r="D54" s="96"/>
      <c r="E54" s="96"/>
      <c r="F54" s="46">
        <v>112.9</v>
      </c>
      <c r="G54" s="54">
        <v>2364.25</v>
      </c>
    </row>
    <row r="55" spans="1:7" ht="12.75">
      <c r="A55" s="95" t="s">
        <v>61</v>
      </c>
      <c r="B55" s="96"/>
      <c r="C55" s="96"/>
      <c r="D55" s="96"/>
      <c r="E55" s="96"/>
      <c r="F55" s="46">
        <v>89.25</v>
      </c>
      <c r="G55" s="54">
        <v>0</v>
      </c>
    </row>
    <row r="56" spans="1:7" ht="12.75">
      <c r="A56" s="93" t="s">
        <v>62</v>
      </c>
      <c r="B56" s="96"/>
      <c r="C56" s="96"/>
      <c r="D56" s="96"/>
      <c r="E56" s="96"/>
      <c r="F56" s="46">
        <v>30.5</v>
      </c>
      <c r="G56" s="54">
        <v>0</v>
      </c>
    </row>
    <row r="57" spans="1:7" ht="12.75">
      <c r="A57" s="95" t="s">
        <v>63</v>
      </c>
      <c r="B57" s="96"/>
      <c r="C57" s="96"/>
      <c r="D57" s="96"/>
      <c r="E57" s="96"/>
      <c r="F57" s="46">
        <v>330.2</v>
      </c>
      <c r="G57" s="54">
        <v>7822.68</v>
      </c>
    </row>
    <row r="58" spans="1:7" ht="12.75">
      <c r="A58" s="95" t="s">
        <v>64</v>
      </c>
      <c r="B58" s="96"/>
      <c r="C58" s="96"/>
      <c r="D58" s="96"/>
      <c r="E58" s="96"/>
      <c r="F58" s="46">
        <v>86.76</v>
      </c>
      <c r="G58" s="54">
        <v>1880.32</v>
      </c>
    </row>
    <row r="59" spans="1:7" ht="12.75">
      <c r="A59" s="95" t="s">
        <v>65</v>
      </c>
      <c r="B59" s="96"/>
      <c r="C59" s="96"/>
      <c r="D59" s="96"/>
      <c r="E59" s="96"/>
      <c r="F59" s="46">
        <v>120.05</v>
      </c>
      <c r="G59" s="54">
        <v>2178.32</v>
      </c>
    </row>
    <row r="60" spans="1:7" ht="12.75">
      <c r="A60" s="95" t="s">
        <v>66</v>
      </c>
      <c r="B60" s="96"/>
      <c r="C60" s="96"/>
      <c r="D60" s="96"/>
      <c r="E60" s="96"/>
      <c r="F60" s="46">
        <v>236.8</v>
      </c>
      <c r="G60" s="54">
        <v>4165</v>
      </c>
    </row>
    <row r="61" spans="1:7" ht="12.75">
      <c r="A61" s="93" t="s">
        <v>67</v>
      </c>
      <c r="B61" s="96"/>
      <c r="C61" s="96"/>
      <c r="D61" s="96"/>
      <c r="E61" s="96"/>
      <c r="F61" s="46">
        <v>534.7</v>
      </c>
      <c r="G61" s="54">
        <v>10281.63</v>
      </c>
    </row>
    <row r="62" spans="1:7" ht="12.75">
      <c r="A62" s="95" t="s">
        <v>68</v>
      </c>
      <c r="B62" s="96"/>
      <c r="C62" s="96"/>
      <c r="D62" s="96"/>
      <c r="E62" s="96"/>
      <c r="F62" s="46">
        <v>266.6</v>
      </c>
      <c r="G62" s="54">
        <v>3740.05</v>
      </c>
    </row>
    <row r="63" spans="1:7" ht="12.75">
      <c r="A63" s="95" t="s">
        <v>69</v>
      </c>
      <c r="B63" s="96"/>
      <c r="C63" s="96"/>
      <c r="D63" s="96"/>
      <c r="E63" s="96"/>
      <c r="F63" s="46">
        <v>366.8</v>
      </c>
      <c r="G63" s="54">
        <v>10011.07</v>
      </c>
    </row>
    <row r="64" spans="1:7" ht="12.75">
      <c r="A64" s="95" t="s">
        <v>70</v>
      </c>
      <c r="B64" s="96"/>
      <c r="C64" s="96"/>
      <c r="D64" s="96"/>
      <c r="E64" s="96"/>
      <c r="F64" s="46">
        <v>92.2</v>
      </c>
      <c r="G64" s="54">
        <v>0</v>
      </c>
    </row>
    <row r="65" spans="1:7" ht="12.75">
      <c r="A65" s="95" t="s">
        <v>71</v>
      </c>
      <c r="B65" s="96"/>
      <c r="C65" s="96"/>
      <c r="D65" s="96"/>
      <c r="E65" s="96"/>
      <c r="F65" s="46">
        <v>32.9</v>
      </c>
      <c r="G65" s="54">
        <v>873.92</v>
      </c>
    </row>
    <row r="66" spans="1:7" ht="12.75">
      <c r="A66" s="95" t="s">
        <v>72</v>
      </c>
      <c r="B66" s="96"/>
      <c r="C66" s="96"/>
      <c r="D66" s="96"/>
      <c r="E66" s="96"/>
      <c r="F66" s="46">
        <v>516.9</v>
      </c>
      <c r="G66" s="54">
        <v>13095.89</v>
      </c>
    </row>
    <row r="67" spans="1:7" ht="12.75">
      <c r="A67" s="95" t="s">
        <v>73</v>
      </c>
      <c r="B67" s="96"/>
      <c r="C67" s="96"/>
      <c r="D67" s="96"/>
      <c r="E67" s="96"/>
      <c r="F67" s="46">
        <v>86.76</v>
      </c>
      <c r="G67" s="54">
        <v>1880.32</v>
      </c>
    </row>
    <row r="70" spans="2:9" ht="12.75">
      <c r="B70" s="47"/>
      <c r="C70" s="48"/>
      <c r="D70" s="49"/>
      <c r="F70" s="50"/>
      <c r="G70" s="50"/>
      <c r="H70"/>
      <c r="I70"/>
    </row>
    <row r="71" spans="1:9" ht="12.75">
      <c r="A71" s="47" t="s">
        <v>74</v>
      </c>
      <c r="B71" s="51"/>
      <c r="C71" s="49"/>
      <c r="D71" s="50"/>
      <c r="E71" s="50"/>
      <c r="G71" s="51" t="s">
        <v>75</v>
      </c>
      <c r="H71"/>
      <c r="I71"/>
    </row>
    <row r="72" spans="2:9" ht="12.75">
      <c r="B72" s="50"/>
      <c r="C72" s="50"/>
      <c r="D72" s="50"/>
      <c r="E72" s="50"/>
      <c r="F72" s="50"/>
      <c r="G72" s="50"/>
      <c r="H72"/>
      <c r="I72"/>
    </row>
    <row r="73" spans="2:9" ht="12.75">
      <c r="B73" s="51"/>
      <c r="C73" s="50"/>
      <c r="D73" s="50"/>
      <c r="E73" s="50"/>
      <c r="G73" s="52"/>
      <c r="H73" s="50"/>
      <c r="I73"/>
    </row>
    <row r="74" spans="1:9" ht="12.75">
      <c r="A74" s="99" t="s">
        <v>76</v>
      </c>
      <c r="B74" s="99"/>
      <c r="C74" s="99"/>
      <c r="D74" s="99"/>
      <c r="E74" s="50"/>
      <c r="F74" s="50"/>
      <c r="G74" s="50"/>
      <c r="H74"/>
      <c r="I74"/>
    </row>
    <row r="75" spans="1:9" ht="12.75">
      <c r="A75" s="97" t="s">
        <v>77</v>
      </c>
      <c r="B75" s="98"/>
      <c r="C75" s="52"/>
      <c r="D75" s="50"/>
      <c r="E75" s="50"/>
      <c r="F75" s="50"/>
      <c r="G75" s="50"/>
      <c r="H75"/>
      <c r="I75"/>
    </row>
    <row r="76" spans="1:9" ht="12.75">
      <c r="A76" s="97" t="s">
        <v>78</v>
      </c>
      <c r="B76" s="98"/>
      <c r="C76" s="52"/>
      <c r="D76" s="50"/>
      <c r="E76" s="50"/>
      <c r="F76" s="50"/>
      <c r="G76" s="50"/>
      <c r="H76"/>
      <c r="I76"/>
    </row>
  </sheetData>
  <sheetProtection/>
  <mergeCells count="125">
    <mergeCell ref="A66:E66"/>
    <mergeCell ref="A67:E67"/>
    <mergeCell ref="A75:B75"/>
    <mergeCell ref="A76:B76"/>
    <mergeCell ref="A74:D74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7:E47"/>
    <mergeCell ref="A48:E48"/>
    <mergeCell ref="A49:E49"/>
    <mergeCell ref="A51:E51"/>
    <mergeCell ref="A52:E52"/>
    <mergeCell ref="A53:E53"/>
    <mergeCell ref="A45:E45"/>
    <mergeCell ref="A46:E46"/>
    <mergeCell ref="B5:D5"/>
    <mergeCell ref="A38:E38"/>
    <mergeCell ref="A39:E39"/>
    <mergeCell ref="A40:E40"/>
    <mergeCell ref="A41:E41"/>
    <mergeCell ref="A42:E42"/>
    <mergeCell ref="B6:D6"/>
    <mergeCell ref="B9:D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2019-02-17T12:28:11Z</dcterms:created>
  <dcterms:modified xsi:type="dcterms:W3CDTF">2019-03-11T13:31:29Z</dcterms:modified>
  <cp:category/>
  <cp:version/>
  <cp:contentType/>
  <cp:contentStatus/>
</cp:coreProperties>
</file>