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'Лист1'!$A$1:$T$60</definedName>
  </definedNames>
  <calcPr fullCalcOnLoad="1"/>
</workbook>
</file>

<file path=xl/sharedStrings.xml><?xml version="1.0" encoding="utf-8"?>
<sst xmlns="http://schemas.openxmlformats.org/spreadsheetml/2006/main" count="81" uniqueCount="59">
  <si>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</si>
  <si>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</si>
  <si>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Поле Свободы ул, д.131а кор.2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</si>
  <si>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</si>
  <si>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</si>
  <si>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</si>
  <si>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</si>
  <si>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</si>
  <si>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</si>
  <si>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</si>
  <si>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</si>
  <si>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</si>
  <si>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</si>
  <si>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</si>
  <si>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</si>
  <si>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</si>
  <si>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</si>
  <si>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</si>
  <si>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</si>
  <si>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</si>
  <si>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</si>
  <si>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</si>
  <si>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</si>
  <si>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</si>
  <si>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</si>
  <si>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</si>
  <si>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</si>
  <si>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</si>
  <si>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</si>
  <si>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</si>
  <si>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</si>
  <si>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Общая площадь</t>
  </si>
  <si>
    <t>кв.м.</t>
  </si>
  <si>
    <t>Нежилая площадь</t>
  </si>
  <si>
    <t>-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</si>
  <si>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</si>
  <si>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</si>
  <si>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</si>
  <si>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</si>
  <si>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</si>
  <si>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</si>
  <si>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</si>
  <si>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</si>
  <si>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</si>
  <si>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</si>
  <si>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</si>
  <si>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</si>
  <si>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</si>
  <si>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</si>
  <si>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</si>
  <si>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выполненных работ по текущему ремонту за 2020г.</t>
  </si>
  <si>
    <t>снос и сан.обрезка деревьев</t>
  </si>
  <si>
    <t>утилизация листвы</t>
  </si>
  <si>
    <t>дезинфекция подъездов</t>
  </si>
  <si>
    <t>Оплата провайдеров за 2020г.</t>
  </si>
  <si>
    <t>Воеводская Н.А.</t>
  </si>
  <si>
    <t>Начислено населению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</si>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</sst>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14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2" fontId="1" fillId="0" borderId="10" xfId="37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6" fillId="0" borderId="10" xfId="34" applyFont="1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0" fontId="5" fillId="0" borderId="0" xfId="69" applyFont="1" applyBorder="1" applyAlignment="1">
      <alignment wrapText="1"/>
      <protection/>
    </xf>
    <xf numFmtId="2" fontId="0" fillId="0" borderId="10" xfId="69" applyNumberFormat="1" applyFont="1" applyBorder="1" applyAlignment="1">
      <alignment horizontal="right"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2" fontId="9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0" fillId="0" borderId="18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5" fillId="0" borderId="0" xfId="0" applyFont="1" applyAlignment="1">
      <alignment wrapText="1"/>
    </xf>
    <xf numFmtId="2" fontId="1" fillId="0" borderId="14" xfId="37" applyNumberFormat="1" applyBorder="1" applyAlignment="1">
      <alignment vertical="top" wrapText="1"/>
      <protection/>
    </xf>
    <xf numFmtId="2" fontId="1" fillId="0" borderId="10" xfId="37" applyNumberFormat="1" applyBorder="1" applyAlignment="1">
      <alignment vertical="top" wrapText="1"/>
      <protection/>
    </xf>
    <xf numFmtId="0" fontId="10" fillId="0" borderId="10" xfId="34" applyFont="1" applyBorder="1" applyAlignment="1">
      <alignment horizontal="left" vertical="center" wrapText="1"/>
      <protection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69" applyFont="1" applyBorder="1" applyAlignment="1">
      <alignment horizontal="center"/>
      <protection/>
    </xf>
    <xf numFmtId="0" fontId="0" fillId="0" borderId="11" xfId="69" applyFont="1" applyBorder="1" applyAlignment="1">
      <alignment horizontal="left" vertical="center" wrapText="1"/>
      <protection/>
    </xf>
    <xf numFmtId="0" fontId="0" fillId="0" borderId="12" xfId="69" applyFont="1" applyBorder="1" applyAlignment="1">
      <alignment horizontal="left" vertical="center" wrapText="1"/>
      <protection/>
    </xf>
    <xf numFmtId="0" fontId="0" fillId="0" borderId="13" xfId="69" applyFont="1" applyBorder="1" applyAlignment="1">
      <alignment horizontal="left" vertical="center" wrapText="1"/>
      <protection/>
    </xf>
    <xf numFmtId="0" fontId="8" fillId="0" borderId="0" xfId="69" applyFont="1" applyBorder="1" applyAlignment="1">
      <alignment horizontal="left"/>
      <protection/>
    </xf>
    <xf numFmtId="0" fontId="5" fillId="0" borderId="11" xfId="69" applyFont="1" applyBorder="1" applyAlignment="1">
      <alignment horizontal="left" vertical="center" wrapText="1"/>
      <protection/>
    </xf>
    <xf numFmtId="0" fontId="0" fillId="0" borderId="12" xfId="69" applyBorder="1" applyAlignment="1">
      <alignment horizontal="left" vertical="center" wrapText="1"/>
      <protection/>
    </xf>
    <xf numFmtId="0" fontId="0" fillId="0" borderId="13" xfId="69" applyBorder="1" applyAlignment="1">
      <alignment horizontal="left" vertical="center" wrapText="1"/>
      <protection/>
    </xf>
    <xf numFmtId="0" fontId="0" fillId="0" borderId="11" xfId="69" applyFont="1" applyBorder="1" applyAlignment="1">
      <alignment horizontal="left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7" xfId="46" applyBorder="1" applyAlignment="1" quotePrefix="1">
      <alignment horizontal="center" vertical="center" wrapText="1"/>
      <protection/>
    </xf>
    <xf numFmtId="0" fontId="0" fillId="0" borderId="18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wrapText="1"/>
    </xf>
    <xf numFmtId="2" fontId="1" fillId="0" borderId="23" xfId="34" applyNumberFormat="1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0" fillId="0" borderId="14" xfId="0" applyBorder="1" applyAlignment="1">
      <alignment wrapText="1"/>
    </xf>
    <xf numFmtId="0" fontId="6" fillId="0" borderId="14" xfId="34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0" fontId="1" fillId="0" borderId="18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6" xfId="0" applyFont="1" applyBorder="1" applyAlignment="1">
      <alignment horizontal="left"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view="pageBreakPreview" zoomScaleSheetLayoutView="100" zoomScalePageLayoutView="0" workbookViewId="0" topLeftCell="A1">
      <selection activeCell="O28" sqref="O28:Q2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875" style="1" customWidth="1"/>
    <col min="5" max="5" width="7.25390625" style="1" customWidth="1"/>
    <col min="6" max="6" width="8.25390625" style="1" customWidth="1"/>
    <col min="7" max="7" width="0.12890625" style="1" hidden="1" customWidth="1"/>
    <col min="8" max="8" width="11.125" style="1" customWidth="1"/>
    <col min="9" max="9" width="0.12890625" style="1" hidden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1.00390625" style="1" customWidth="1"/>
    <col min="14" max="14" width="0.12890625" style="1" hidden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625" style="1" customWidth="1"/>
    <col min="20" max="20" width="23.00390625" style="1" customWidth="1"/>
    <col min="21" max="16384" width="9.125" style="1" customWidth="1"/>
  </cols>
  <sheetData>
    <row r="1" spans="3:18" ht="17.25" customHeight="1">
      <c r="C1" s="79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3:18" ht="0" customHeight="1" hidden="1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4:16" ht="11.25" customHeight="1">
      <c r="D3" s="81" t="s">
        <v>1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ht="0.75" customHeight="1"/>
    <row r="5" spans="3:15" ht="18" customHeight="1">
      <c r="C5" s="83" t="s">
        <v>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ht="2.25" customHeight="1"/>
    <row r="7" spans="1:20" ht="25.5">
      <c r="A7" s="2" t="s">
        <v>3</v>
      </c>
      <c r="B7" s="64" t="s">
        <v>4</v>
      </c>
      <c r="C7" s="77"/>
      <c r="D7" s="78"/>
      <c r="E7" s="6" t="s">
        <v>5</v>
      </c>
      <c r="F7" s="2" t="s">
        <v>6</v>
      </c>
      <c r="H7" s="2" t="s">
        <v>56</v>
      </c>
      <c r="J7" s="20" t="s">
        <v>7</v>
      </c>
      <c r="L7" s="85" t="s">
        <v>8</v>
      </c>
      <c r="M7" s="86"/>
      <c r="O7" s="64" t="s">
        <v>9</v>
      </c>
      <c r="P7" s="77"/>
      <c r="Q7" s="78"/>
      <c r="R7" s="64" t="s">
        <v>10</v>
      </c>
      <c r="S7" s="65"/>
      <c r="T7" s="2" t="s">
        <v>11</v>
      </c>
    </row>
    <row r="8" spans="1:20" ht="12.75">
      <c r="A8" s="2"/>
      <c r="B8" s="66" t="s">
        <v>31</v>
      </c>
      <c r="C8" s="67"/>
      <c r="D8" s="68"/>
      <c r="E8" s="21" t="s">
        <v>32</v>
      </c>
      <c r="F8" s="2"/>
      <c r="H8" s="22">
        <v>560.9</v>
      </c>
      <c r="J8" s="2"/>
      <c r="K8" s="24"/>
      <c r="L8" s="2"/>
      <c r="M8" s="24"/>
      <c r="N8" s="24"/>
      <c r="O8" s="3"/>
      <c r="P8" s="4"/>
      <c r="Q8" s="5"/>
      <c r="R8" s="3"/>
      <c r="S8" s="7"/>
      <c r="T8" s="2"/>
    </row>
    <row r="9" spans="1:20" ht="12.75">
      <c r="A9" s="2"/>
      <c r="B9" s="69" t="s">
        <v>12</v>
      </c>
      <c r="C9" s="70"/>
      <c r="D9" s="71"/>
      <c r="E9" s="11" t="s">
        <v>32</v>
      </c>
      <c r="F9" s="2"/>
      <c r="H9" s="23">
        <v>560.9</v>
      </c>
      <c r="J9" s="2"/>
      <c r="K9" s="24"/>
      <c r="L9" s="2"/>
      <c r="M9" s="24"/>
      <c r="N9" s="24"/>
      <c r="O9" s="3"/>
      <c r="P9" s="4"/>
      <c r="Q9" s="5"/>
      <c r="R9" s="3"/>
      <c r="S9" s="7"/>
      <c r="T9" s="2"/>
    </row>
    <row r="10" spans="1:20" ht="16.5" customHeight="1">
      <c r="A10" s="13"/>
      <c r="B10" s="74" t="s">
        <v>33</v>
      </c>
      <c r="C10" s="70"/>
      <c r="D10" s="71"/>
      <c r="E10" s="11" t="s">
        <v>32</v>
      </c>
      <c r="F10" s="8"/>
      <c r="H10" s="23" t="s">
        <v>34</v>
      </c>
      <c r="J10" s="75"/>
      <c r="K10" s="73"/>
      <c r="L10" s="24"/>
      <c r="M10" s="100"/>
      <c r="N10" s="101"/>
      <c r="O10" s="76"/>
      <c r="P10" s="77"/>
      <c r="Q10" s="78"/>
      <c r="R10" s="76"/>
      <c r="S10" s="87"/>
      <c r="T10" s="8"/>
    </row>
    <row r="11" spans="1:20" ht="12.75">
      <c r="A11" s="88">
        <v>1</v>
      </c>
      <c r="B11" s="89" t="s">
        <v>13</v>
      </c>
      <c r="C11" s="90"/>
      <c r="D11" s="86"/>
      <c r="E11" s="72" t="s">
        <v>35</v>
      </c>
      <c r="F11" s="94">
        <v>9.01</v>
      </c>
      <c r="H11" s="94">
        <v>60644.52</v>
      </c>
      <c r="J11" s="96">
        <v>61443.26</v>
      </c>
      <c r="K11" s="97"/>
      <c r="M11" s="53"/>
      <c r="N11" s="45"/>
      <c r="O11" s="98"/>
      <c r="P11" s="90"/>
      <c r="Q11" s="86"/>
      <c r="R11" s="99"/>
      <c r="S11" s="86"/>
      <c r="T11" s="102" t="s">
        <v>36</v>
      </c>
    </row>
    <row r="12" spans="1:20" ht="12" customHeight="1">
      <c r="A12" s="73"/>
      <c r="B12" s="91"/>
      <c r="C12" s="92"/>
      <c r="D12" s="93"/>
      <c r="E12" s="73"/>
      <c r="F12" s="95"/>
      <c r="H12" s="95"/>
      <c r="J12" s="91"/>
      <c r="K12" s="93"/>
      <c r="M12" s="96">
        <v>60644.52</v>
      </c>
      <c r="N12" s="86"/>
      <c r="O12" s="91"/>
      <c r="P12" s="92"/>
      <c r="Q12" s="93"/>
      <c r="R12" s="91"/>
      <c r="S12" s="93"/>
      <c r="T12" s="103"/>
    </row>
    <row r="13" spans="1:20" ht="0" customHeight="1" hidden="1">
      <c r="A13" s="104">
        <v>1.1</v>
      </c>
      <c r="B13" s="106" t="s">
        <v>14</v>
      </c>
      <c r="C13" s="90"/>
      <c r="D13" s="86"/>
      <c r="E13" s="72" t="s">
        <v>35</v>
      </c>
      <c r="F13" s="107">
        <v>1.05</v>
      </c>
      <c r="H13" s="108">
        <v>7067.4</v>
      </c>
      <c r="J13" s="109">
        <v>7160.49</v>
      </c>
      <c r="K13" s="86"/>
      <c r="M13" s="91"/>
      <c r="N13" s="93"/>
      <c r="O13" s="110"/>
      <c r="P13" s="90"/>
      <c r="Q13" s="86"/>
      <c r="R13" s="111"/>
      <c r="S13" s="112"/>
      <c r="T13" s="115" t="s">
        <v>37</v>
      </c>
    </row>
    <row r="14" spans="1:20" ht="32.25" customHeight="1">
      <c r="A14" s="105"/>
      <c r="B14" s="91"/>
      <c r="C14" s="92"/>
      <c r="D14" s="93"/>
      <c r="E14" s="73"/>
      <c r="F14" s="95"/>
      <c r="H14" s="92"/>
      <c r="J14" s="91"/>
      <c r="K14" s="93"/>
      <c r="M14" s="117">
        <v>7067.4</v>
      </c>
      <c r="N14" s="78"/>
      <c r="O14" s="91"/>
      <c r="P14" s="92"/>
      <c r="Q14" s="93"/>
      <c r="R14" s="113"/>
      <c r="S14" s="114"/>
      <c r="T14" s="116"/>
    </row>
    <row r="15" spans="1:20" ht="0" customHeight="1" hidden="1">
      <c r="A15" s="118">
        <v>1.2</v>
      </c>
      <c r="B15" s="119" t="s">
        <v>15</v>
      </c>
      <c r="C15" s="90"/>
      <c r="D15" s="86"/>
      <c r="E15" s="72" t="s">
        <v>35</v>
      </c>
      <c r="F15" s="94">
        <v>0.81</v>
      </c>
      <c r="H15" s="94">
        <v>5451.96</v>
      </c>
      <c r="J15" s="98">
        <v>5523.77</v>
      </c>
      <c r="K15" s="121"/>
      <c r="M15" s="98">
        <v>5451.96</v>
      </c>
      <c r="N15" s="121"/>
      <c r="O15" s="98"/>
      <c r="P15" s="124"/>
      <c r="Q15" s="121"/>
      <c r="R15" s="99"/>
      <c r="S15" s="121"/>
      <c r="T15" s="102" t="s">
        <v>37</v>
      </c>
    </row>
    <row r="16" spans="1:20" ht="15" customHeight="1">
      <c r="A16" s="95"/>
      <c r="B16" s="91"/>
      <c r="C16" s="92"/>
      <c r="D16" s="93"/>
      <c r="E16" s="73"/>
      <c r="F16" s="95"/>
      <c r="H16" s="120"/>
      <c r="J16" s="122"/>
      <c r="K16" s="123"/>
      <c r="M16" s="122"/>
      <c r="N16" s="123"/>
      <c r="O16" s="122"/>
      <c r="P16" s="125"/>
      <c r="Q16" s="123"/>
      <c r="R16" s="122"/>
      <c r="S16" s="123"/>
      <c r="T16" s="129"/>
    </row>
    <row r="17" spans="1:20" ht="15" customHeight="1">
      <c r="A17" s="10">
        <v>1.3</v>
      </c>
      <c r="B17" s="69" t="s">
        <v>16</v>
      </c>
      <c r="C17" s="128"/>
      <c r="D17" s="127"/>
      <c r="E17" s="25" t="s">
        <v>35</v>
      </c>
      <c r="F17" s="12">
        <v>2.93</v>
      </c>
      <c r="H17" s="12">
        <v>19721.28</v>
      </c>
      <c r="J17" s="126">
        <v>19981.03</v>
      </c>
      <c r="K17" s="127"/>
      <c r="M17" s="126">
        <v>19721.28</v>
      </c>
      <c r="N17" s="127"/>
      <c r="O17" s="126"/>
      <c r="P17" s="128"/>
      <c r="Q17" s="127"/>
      <c r="R17" s="76"/>
      <c r="S17" s="87"/>
      <c r="T17" s="26" t="s">
        <v>37</v>
      </c>
    </row>
    <row r="18" spans="1:20" ht="15" customHeight="1">
      <c r="A18" s="10">
        <v>1.4</v>
      </c>
      <c r="B18" s="69" t="s">
        <v>17</v>
      </c>
      <c r="C18" s="128"/>
      <c r="D18" s="127"/>
      <c r="E18" s="25" t="s">
        <v>35</v>
      </c>
      <c r="F18" s="12">
        <v>2.26</v>
      </c>
      <c r="H18" s="12">
        <v>15211.56</v>
      </c>
      <c r="J18" s="126">
        <v>15411.9</v>
      </c>
      <c r="K18" s="127"/>
      <c r="M18" s="126">
        <v>15211.56</v>
      </c>
      <c r="N18" s="127"/>
      <c r="O18" s="126"/>
      <c r="P18" s="128"/>
      <c r="Q18" s="127"/>
      <c r="R18" s="76"/>
      <c r="S18" s="87"/>
      <c r="T18" s="26" t="s">
        <v>38</v>
      </c>
    </row>
    <row r="19" spans="5:20" ht="0" customHeight="1" hidden="1">
      <c r="E19" s="72" t="s">
        <v>35</v>
      </c>
      <c r="T19" s="27"/>
    </row>
    <row r="20" spans="1:20" ht="15" customHeight="1">
      <c r="A20" s="13">
        <v>1.5</v>
      </c>
      <c r="B20" s="69" t="s">
        <v>18</v>
      </c>
      <c r="C20" s="128"/>
      <c r="D20" s="127"/>
      <c r="E20" s="73"/>
      <c r="F20" s="12">
        <v>1.23</v>
      </c>
      <c r="H20" s="12">
        <v>8278.92</v>
      </c>
      <c r="J20" s="126">
        <v>8387.95</v>
      </c>
      <c r="K20" s="127"/>
      <c r="M20" s="126">
        <v>8278.92</v>
      </c>
      <c r="N20" s="127"/>
      <c r="O20" s="126"/>
      <c r="P20" s="128"/>
      <c r="Q20" s="127"/>
      <c r="R20" s="76"/>
      <c r="S20" s="127"/>
      <c r="T20" s="26" t="s">
        <v>39</v>
      </c>
    </row>
    <row r="21" spans="1:20" ht="14.25" customHeight="1">
      <c r="A21" s="14">
        <v>1.6</v>
      </c>
      <c r="B21" s="134" t="s">
        <v>19</v>
      </c>
      <c r="C21" s="128"/>
      <c r="D21" s="127"/>
      <c r="E21" s="72" t="s">
        <v>35</v>
      </c>
      <c r="F21" s="15">
        <v>0.37</v>
      </c>
      <c r="H21" s="16">
        <v>2490.36</v>
      </c>
      <c r="J21" s="130">
        <v>2523.18</v>
      </c>
      <c r="K21" s="127"/>
      <c r="M21" s="130">
        <v>2490.36</v>
      </c>
      <c r="N21" s="127"/>
      <c r="O21" s="131"/>
      <c r="P21" s="128"/>
      <c r="Q21" s="127"/>
      <c r="R21" s="132"/>
      <c r="S21" s="133"/>
      <c r="T21" s="26" t="s">
        <v>40</v>
      </c>
    </row>
    <row r="22" spans="1:20" ht="0.75" customHeight="1">
      <c r="A22" s="118">
        <v>1.7</v>
      </c>
      <c r="B22" s="119" t="s">
        <v>20</v>
      </c>
      <c r="C22" s="124"/>
      <c r="D22" s="121"/>
      <c r="E22" s="73"/>
      <c r="F22" s="94">
        <v>0.15</v>
      </c>
      <c r="H22" s="94">
        <v>1009.68</v>
      </c>
      <c r="J22" s="98">
        <v>1022.99</v>
      </c>
      <c r="K22" s="121"/>
      <c r="M22" s="98">
        <v>1009.68</v>
      </c>
      <c r="N22" s="121"/>
      <c r="O22" s="98"/>
      <c r="P22" s="124"/>
      <c r="Q22" s="121"/>
      <c r="R22" s="99"/>
      <c r="S22" s="121"/>
      <c r="T22" s="102" t="s">
        <v>41</v>
      </c>
    </row>
    <row r="23" spans="1:20" ht="36" customHeight="1">
      <c r="A23" s="120"/>
      <c r="B23" s="122"/>
      <c r="C23" s="125"/>
      <c r="D23" s="123"/>
      <c r="E23" s="72" t="s">
        <v>35</v>
      </c>
      <c r="F23" s="120"/>
      <c r="H23" s="120"/>
      <c r="J23" s="122"/>
      <c r="K23" s="123"/>
      <c r="M23" s="122"/>
      <c r="N23" s="123"/>
      <c r="O23" s="122"/>
      <c r="P23" s="125"/>
      <c r="Q23" s="123"/>
      <c r="R23" s="122"/>
      <c r="S23" s="123"/>
      <c r="T23" s="129"/>
    </row>
    <row r="24" spans="5:20" ht="0" customHeight="1" hidden="1">
      <c r="E24" s="73"/>
      <c r="T24" s="27"/>
    </row>
    <row r="25" spans="1:20" ht="15" customHeight="1">
      <c r="A25" s="10">
        <v>1.8</v>
      </c>
      <c r="B25" s="69" t="s">
        <v>21</v>
      </c>
      <c r="C25" s="128"/>
      <c r="D25" s="127"/>
      <c r="E25" s="25" t="s">
        <v>35</v>
      </c>
      <c r="F25" s="12">
        <v>0.15</v>
      </c>
      <c r="H25" s="12">
        <v>1009.68</v>
      </c>
      <c r="J25" s="126">
        <v>1022.99</v>
      </c>
      <c r="K25" s="127"/>
      <c r="M25" s="126">
        <v>1009.68</v>
      </c>
      <c r="N25" s="127"/>
      <c r="O25" s="126"/>
      <c r="P25" s="128"/>
      <c r="Q25" s="127"/>
      <c r="R25" s="76"/>
      <c r="S25" s="87"/>
      <c r="T25" s="26" t="s">
        <v>42</v>
      </c>
    </row>
    <row r="26" spans="1:20" ht="12.75">
      <c r="A26" s="10">
        <v>1.9</v>
      </c>
      <c r="B26" s="69" t="s">
        <v>22</v>
      </c>
      <c r="C26" s="128"/>
      <c r="D26" s="127"/>
      <c r="E26" s="25" t="s">
        <v>35</v>
      </c>
      <c r="F26" s="12">
        <v>0.06</v>
      </c>
      <c r="H26" s="12">
        <v>403.8</v>
      </c>
      <c r="J26" s="126">
        <v>409.11</v>
      </c>
      <c r="K26" s="127"/>
      <c r="M26" s="126">
        <v>403.8</v>
      </c>
      <c r="N26" s="127"/>
      <c r="O26" s="126"/>
      <c r="P26" s="128"/>
      <c r="Q26" s="127"/>
      <c r="R26" s="76"/>
      <c r="S26" s="87"/>
      <c r="T26" s="52" t="s">
        <v>57</v>
      </c>
    </row>
    <row r="27" spans="1:20" ht="12.75">
      <c r="A27" s="24"/>
      <c r="E27" s="51"/>
      <c r="H27" s="24"/>
      <c r="M27" s="24"/>
      <c r="R27" s="54"/>
      <c r="S27" s="5"/>
      <c r="T27" s="24"/>
    </row>
    <row r="28" spans="1:20" ht="15" customHeight="1">
      <c r="A28" s="17">
        <v>2</v>
      </c>
      <c r="B28" s="135" t="s">
        <v>23</v>
      </c>
      <c r="C28" s="128"/>
      <c r="D28" s="127"/>
      <c r="E28" s="51" t="s">
        <v>35</v>
      </c>
      <c r="F28" s="12">
        <v>1.61</v>
      </c>
      <c r="H28" s="8"/>
      <c r="J28" s="136">
        <f>J29+J30</f>
        <v>69367.54</v>
      </c>
      <c r="K28" s="137"/>
      <c r="L28" s="49"/>
      <c r="M28" s="136">
        <f>M31</f>
        <v>40158.31</v>
      </c>
      <c r="N28" s="137"/>
      <c r="O28" s="136">
        <f>J28-M28</f>
        <v>29209.229999999996</v>
      </c>
      <c r="P28" s="138"/>
      <c r="Q28" s="137"/>
      <c r="R28" s="76"/>
      <c r="S28" s="87"/>
      <c r="T28" s="8"/>
    </row>
    <row r="29" spans="1:20" ht="15" customHeight="1">
      <c r="A29" s="10"/>
      <c r="B29" s="69" t="s">
        <v>24</v>
      </c>
      <c r="C29" s="128"/>
      <c r="D29" s="127"/>
      <c r="E29" s="25" t="s">
        <v>35</v>
      </c>
      <c r="F29" s="18"/>
      <c r="H29" s="12">
        <v>10836.6</v>
      </c>
      <c r="J29" s="126">
        <v>11019.9</v>
      </c>
      <c r="K29" s="127"/>
      <c r="M29" s="76"/>
      <c r="N29" s="127"/>
      <c r="O29" s="76"/>
      <c r="P29" s="128"/>
      <c r="Q29" s="127"/>
      <c r="R29" s="76"/>
      <c r="S29" s="87"/>
      <c r="T29" s="8"/>
    </row>
    <row r="30" spans="1:20" ht="15" customHeight="1">
      <c r="A30" s="10"/>
      <c r="B30" s="69" t="s">
        <v>25</v>
      </c>
      <c r="C30" s="128"/>
      <c r="D30" s="127"/>
      <c r="E30" s="25" t="s">
        <v>35</v>
      </c>
      <c r="F30" s="8"/>
      <c r="H30" s="8"/>
      <c r="J30" s="126">
        <v>58347.64</v>
      </c>
      <c r="K30" s="127"/>
      <c r="M30" s="76"/>
      <c r="N30" s="127"/>
      <c r="O30" s="76"/>
      <c r="P30" s="128"/>
      <c r="Q30" s="127"/>
      <c r="R30" s="76"/>
      <c r="S30" s="87"/>
      <c r="T30" s="8"/>
    </row>
    <row r="31" spans="1:20" ht="15" customHeight="1">
      <c r="A31" s="10"/>
      <c r="B31" s="69" t="s">
        <v>26</v>
      </c>
      <c r="C31" s="128"/>
      <c r="D31" s="127"/>
      <c r="E31" s="50" t="s">
        <v>35</v>
      </c>
      <c r="F31" s="8"/>
      <c r="H31" s="8"/>
      <c r="J31" s="76"/>
      <c r="K31" s="127"/>
      <c r="M31" s="126">
        <f>F41</f>
        <v>40158.31</v>
      </c>
      <c r="N31" s="127"/>
      <c r="O31" s="76"/>
      <c r="P31" s="128"/>
      <c r="Q31" s="128"/>
      <c r="R31" s="76"/>
      <c r="S31" s="87"/>
      <c r="T31" s="46"/>
    </row>
    <row r="32" spans="1:20" ht="12.75">
      <c r="A32" s="24"/>
      <c r="E32" s="24"/>
      <c r="H32" s="24"/>
      <c r="M32" s="24"/>
      <c r="R32" s="47"/>
      <c r="S32" s="48"/>
      <c r="T32" s="24"/>
    </row>
    <row r="33" spans="1:20" ht="15" customHeight="1">
      <c r="A33" s="17">
        <v>3</v>
      </c>
      <c r="B33" s="135" t="s">
        <v>27</v>
      </c>
      <c r="C33" s="128"/>
      <c r="D33" s="127"/>
      <c r="E33" s="25" t="s">
        <v>35</v>
      </c>
      <c r="F33" s="8"/>
      <c r="H33" s="12">
        <v>56132.83</v>
      </c>
      <c r="J33" s="126">
        <v>57857.98</v>
      </c>
      <c r="K33" s="127"/>
      <c r="M33" s="126">
        <v>56132.83</v>
      </c>
      <c r="N33" s="127"/>
      <c r="O33" s="126">
        <v>1725.15</v>
      </c>
      <c r="P33" s="128"/>
      <c r="Q33" s="127"/>
      <c r="R33" s="76"/>
      <c r="S33" s="87"/>
      <c r="T33" s="8"/>
    </row>
    <row r="34" spans="1:20" ht="15" customHeight="1">
      <c r="A34" s="19"/>
      <c r="B34" s="69" t="s">
        <v>28</v>
      </c>
      <c r="C34" s="128"/>
      <c r="D34" s="127"/>
      <c r="E34" s="25" t="s">
        <v>35</v>
      </c>
      <c r="F34" s="8"/>
      <c r="H34" s="9">
        <v>1480.68</v>
      </c>
      <c r="J34" s="126">
        <v>1555.83</v>
      </c>
      <c r="K34" s="127"/>
      <c r="M34" s="126">
        <v>1480.68</v>
      </c>
      <c r="N34" s="127"/>
      <c r="O34" s="126">
        <v>75.15</v>
      </c>
      <c r="P34" s="128"/>
      <c r="Q34" s="127"/>
      <c r="R34" s="76"/>
      <c r="S34" s="127"/>
      <c r="T34" s="28" t="s">
        <v>43</v>
      </c>
    </row>
    <row r="35" spans="1:20" ht="15" customHeight="1">
      <c r="A35" s="13"/>
      <c r="B35" s="69" t="s">
        <v>29</v>
      </c>
      <c r="C35" s="128"/>
      <c r="D35" s="127"/>
      <c r="E35" s="25" t="s">
        <v>35</v>
      </c>
      <c r="F35" s="18"/>
      <c r="H35" s="12">
        <v>32635.84</v>
      </c>
      <c r="J35" s="126">
        <v>33617.41</v>
      </c>
      <c r="K35" s="127"/>
      <c r="M35" s="126">
        <v>32635.84</v>
      </c>
      <c r="N35" s="127"/>
      <c r="O35" s="126">
        <v>981.57</v>
      </c>
      <c r="P35" s="128"/>
      <c r="Q35" s="127"/>
      <c r="R35" s="76"/>
      <c r="S35" s="127"/>
      <c r="T35" s="26" t="s">
        <v>44</v>
      </c>
    </row>
    <row r="36" spans="1:20" ht="15" customHeight="1">
      <c r="A36" s="13"/>
      <c r="B36" s="69" t="s">
        <v>30</v>
      </c>
      <c r="C36" s="128"/>
      <c r="D36" s="127"/>
      <c r="E36" s="25" t="s">
        <v>35</v>
      </c>
      <c r="F36" s="8"/>
      <c r="H36" s="12">
        <v>22016.31</v>
      </c>
      <c r="J36" s="126">
        <v>22684.74</v>
      </c>
      <c r="K36" s="127"/>
      <c r="M36" s="126">
        <v>22016.31</v>
      </c>
      <c r="N36" s="127"/>
      <c r="O36" s="126">
        <v>668.43</v>
      </c>
      <c r="P36" s="128"/>
      <c r="Q36" s="127"/>
      <c r="R36" s="76"/>
      <c r="S36" s="127"/>
      <c r="T36" s="26" t="s">
        <v>44</v>
      </c>
    </row>
    <row r="37" ht="15" customHeight="1"/>
    <row r="38" ht="15" customHeight="1"/>
    <row r="39" ht="15" customHeight="1"/>
    <row r="41" spans="1:6" ht="27.75" customHeight="1">
      <c r="A41" s="60" t="s">
        <v>50</v>
      </c>
      <c r="B41" s="61"/>
      <c r="C41" s="61"/>
      <c r="D41" s="61"/>
      <c r="E41" s="62"/>
      <c r="F41" s="30">
        <f>F42+F43+F44+F45</f>
        <v>40158.31</v>
      </c>
    </row>
    <row r="42" spans="1:6" ht="12.75">
      <c r="A42" s="56" t="s">
        <v>51</v>
      </c>
      <c r="B42" s="57"/>
      <c r="C42" s="57"/>
      <c r="D42" s="57"/>
      <c r="E42" s="58"/>
      <c r="F42" s="43">
        <v>36280</v>
      </c>
    </row>
    <row r="43" spans="1:6" ht="12.75">
      <c r="A43" s="63" t="s">
        <v>58</v>
      </c>
      <c r="B43" s="57"/>
      <c r="C43" s="57"/>
      <c r="D43" s="57"/>
      <c r="E43" s="58"/>
      <c r="F43" s="42">
        <v>2560</v>
      </c>
    </row>
    <row r="44" spans="1:6" ht="12.75">
      <c r="A44" s="56" t="s">
        <v>52</v>
      </c>
      <c r="B44" s="57"/>
      <c r="C44" s="57"/>
      <c r="D44" s="57"/>
      <c r="E44" s="58"/>
      <c r="F44" s="44">
        <v>838.31</v>
      </c>
    </row>
    <row r="45" spans="1:6" ht="12.75">
      <c r="A45" s="56" t="s">
        <v>53</v>
      </c>
      <c r="B45" s="57"/>
      <c r="C45" s="57"/>
      <c r="D45" s="57"/>
      <c r="E45" s="58"/>
      <c r="F45" s="44">
        <v>480</v>
      </c>
    </row>
    <row r="47" spans="1:12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2.75">
      <c r="A48" s="60" t="s">
        <v>54</v>
      </c>
      <c r="B48" s="61"/>
      <c r="C48" s="61"/>
      <c r="D48" s="61"/>
      <c r="E48" s="62"/>
      <c r="F48" s="30">
        <f>F49</f>
        <v>1350</v>
      </c>
      <c r="G48" s="31"/>
      <c r="H48" s="29"/>
      <c r="I48" s="29"/>
      <c r="J48" s="29"/>
      <c r="K48" s="29"/>
      <c r="L48" s="29"/>
    </row>
    <row r="49" spans="1:12" ht="12.75">
      <c r="A49" s="56" t="s">
        <v>45</v>
      </c>
      <c r="B49" s="57"/>
      <c r="C49" s="57"/>
      <c r="D49" s="57"/>
      <c r="E49" s="58"/>
      <c r="F49" s="32">
        <v>1350</v>
      </c>
      <c r="G49" s="31"/>
      <c r="H49" s="29"/>
      <c r="I49" s="29"/>
      <c r="J49" s="29"/>
      <c r="K49" s="29"/>
      <c r="L49" s="29"/>
    </row>
    <row r="50" spans="1:12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8" ht="12.75">
      <c r="A53" s="33" t="s">
        <v>46</v>
      </c>
      <c r="B53" s="33"/>
      <c r="C53" s="34"/>
      <c r="D53" s="35"/>
      <c r="E53" s="29"/>
      <c r="F53" s="55" t="s">
        <v>47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2" ht="12.75">
      <c r="A54" s="29"/>
      <c r="B54" s="36"/>
      <c r="C54" s="35"/>
      <c r="D54" s="38"/>
      <c r="E54" s="38"/>
      <c r="F54" s="38"/>
      <c r="G54" s="38"/>
      <c r="H54" s="37"/>
      <c r="I54" s="37"/>
      <c r="J54" s="29"/>
      <c r="K54" s="29"/>
      <c r="L54" s="29"/>
    </row>
    <row r="55" spans="1:12" ht="12.75">
      <c r="A55" s="59" t="s">
        <v>48</v>
      </c>
      <c r="B55" s="59"/>
      <c r="C55" s="59"/>
      <c r="D55" s="59"/>
      <c r="E55" s="38"/>
      <c r="F55" s="29"/>
      <c r="G55" s="39"/>
      <c r="H55" s="38"/>
      <c r="I55" s="37"/>
      <c r="J55" s="29"/>
      <c r="K55" s="29"/>
      <c r="L55" s="29"/>
    </row>
    <row r="56" spans="1:12" ht="12.75">
      <c r="A56" s="40" t="s">
        <v>55</v>
      </c>
      <c r="B56" s="41"/>
      <c r="C56" s="39"/>
      <c r="D56" s="38"/>
      <c r="E56" s="38"/>
      <c r="F56" s="38"/>
      <c r="G56" s="38"/>
      <c r="H56" s="37"/>
      <c r="I56" s="37"/>
      <c r="J56" s="29"/>
      <c r="K56" s="29"/>
      <c r="L56" s="29"/>
    </row>
    <row r="57" spans="1:12" ht="12.75">
      <c r="A57" s="40" t="s">
        <v>49</v>
      </c>
      <c r="B57" s="41"/>
      <c r="C57" s="39"/>
      <c r="D57" s="38"/>
      <c r="E57" s="38"/>
      <c r="F57" s="38"/>
      <c r="G57" s="38"/>
      <c r="H57" s="37"/>
      <c r="I57" s="37"/>
      <c r="J57" s="29"/>
      <c r="K57" s="29"/>
      <c r="L57" s="29"/>
    </row>
    <row r="58" spans="1:12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</sheetData>
  <sheetProtection/>
  <mergeCells count="135">
    <mergeCell ref="R35:S35"/>
    <mergeCell ref="B35:D35"/>
    <mergeCell ref="J35:K35"/>
    <mergeCell ref="M35:N35"/>
    <mergeCell ref="O35:Q35"/>
    <mergeCell ref="R36:S36"/>
    <mergeCell ref="B36:D36"/>
    <mergeCell ref="J36:K36"/>
    <mergeCell ref="M36:N36"/>
    <mergeCell ref="O36:Q36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1:S31"/>
    <mergeCell ref="B31:D31"/>
    <mergeCell ref="J31:K31"/>
    <mergeCell ref="M31:N31"/>
    <mergeCell ref="O31:Q31"/>
    <mergeCell ref="R33:S33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26:S26"/>
    <mergeCell ref="B26:D26"/>
    <mergeCell ref="J26:K26"/>
    <mergeCell ref="M26:N26"/>
    <mergeCell ref="O26:Q26"/>
    <mergeCell ref="B28:D28"/>
    <mergeCell ref="J28:K28"/>
    <mergeCell ref="M28:N28"/>
    <mergeCell ref="O28:Q28"/>
    <mergeCell ref="R28:S28"/>
    <mergeCell ref="T22:T23"/>
    <mergeCell ref="B25:D25"/>
    <mergeCell ref="J25:K25"/>
    <mergeCell ref="M25:N25"/>
    <mergeCell ref="O25:Q25"/>
    <mergeCell ref="R25:S25"/>
    <mergeCell ref="E23:E24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T15:T16"/>
    <mergeCell ref="B17:D17"/>
    <mergeCell ref="J17:K17"/>
    <mergeCell ref="M17:N17"/>
    <mergeCell ref="O17:Q17"/>
    <mergeCell ref="R17:S17"/>
    <mergeCell ref="M15:N16"/>
    <mergeCell ref="O15:Q16"/>
    <mergeCell ref="J18:K18"/>
    <mergeCell ref="M18:N18"/>
    <mergeCell ref="O18:Q18"/>
    <mergeCell ref="R15:S16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J15:K16"/>
    <mergeCell ref="R11:S12"/>
    <mergeCell ref="M10:N10"/>
    <mergeCell ref="T11:T12"/>
    <mergeCell ref="M12:N13"/>
    <mergeCell ref="A13:A14"/>
    <mergeCell ref="B13:D14"/>
    <mergeCell ref="E13:E14"/>
    <mergeCell ref="F13:F14"/>
    <mergeCell ref="H13:H14"/>
    <mergeCell ref="J13:K14"/>
    <mergeCell ref="A11:A12"/>
    <mergeCell ref="B11:D12"/>
    <mergeCell ref="E11:E12"/>
    <mergeCell ref="F11:F12"/>
    <mergeCell ref="H11:H12"/>
    <mergeCell ref="J11:K12"/>
    <mergeCell ref="C1:R2"/>
    <mergeCell ref="D3:P3"/>
    <mergeCell ref="C5:O5"/>
    <mergeCell ref="B7:D7"/>
    <mergeCell ref="L7:M7"/>
    <mergeCell ref="O7:Q7"/>
    <mergeCell ref="R7:S7"/>
    <mergeCell ref="B8:D8"/>
    <mergeCell ref="B9:D9"/>
    <mergeCell ref="E19:E20"/>
    <mergeCell ref="E21:E22"/>
    <mergeCell ref="B10:D10"/>
    <mergeCell ref="J10:K10"/>
    <mergeCell ref="O10:Q10"/>
    <mergeCell ref="R10:S10"/>
    <mergeCell ref="O11:Q12"/>
    <mergeCell ref="F53:R53"/>
    <mergeCell ref="A49:E49"/>
    <mergeCell ref="A55:D55"/>
    <mergeCell ref="A41:E41"/>
    <mergeCell ref="A42:E42"/>
    <mergeCell ref="A43:E43"/>
    <mergeCell ref="A44:E44"/>
    <mergeCell ref="A45:E45"/>
    <mergeCell ref="A48:E48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dcterms:created xsi:type="dcterms:W3CDTF">2021-02-28T09:26:22Z</dcterms:created>
  <dcterms:modified xsi:type="dcterms:W3CDTF">2021-03-19T08:33:42Z</dcterms:modified>
  <cp:category/>
  <cp:version/>
  <cp:contentType/>
  <cp:contentStatus/>
</cp:coreProperties>
</file>