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4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<sst xmlns="http://schemas.openxmlformats.org/spreadsheetml/2006/main" count="90" uniqueCount="64">
  <si>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</si>
  <si>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</si>
  <si>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Поле Свободы ул, д.26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</si>
  <si>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</si>
  <si>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</si>
  <si>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</si>
  <si>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</si>
  <si>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</si>
  <si>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</si>
  <si>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</si>
  <si>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</si>
  <si>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</si>
  <si>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</si>
  <si>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</si>
  <si>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</si>
  <si>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</si>
  <si>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</si>
  <si>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</si>
  <si>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</si>
  <si>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</si>
  <si>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</si>
  <si>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</si>
  <si>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</si>
  <si>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</si>
  <si>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</si>
  <si>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</si>
  <si>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</si>
  <si>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</si>
  <si>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</si>
  <si>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</si>
  <si>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</si>
  <si>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</si>
  <si>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</si>
  <si>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утилизация листвы</t>
  </si>
  <si>
    <t>ОАО "Ростелеком"</t>
  </si>
  <si>
    <t>ЗАО "Электро-ком"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</si>
  <si>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</si>
  <si>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</si>
  <si>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</si>
  <si>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</si>
  <si>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Задолженность населения</t>
  </si>
  <si>
    <t>руб.</t>
  </si>
  <si>
    <t>Общая площадь</t>
  </si>
  <si>
    <t>кв.м.</t>
  </si>
  <si>
    <t>Нежилая площадь</t>
  </si>
  <si>
    <t>-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</si>
  <si>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</si>
  <si>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</si>
  <si>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</si>
  <si>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</si>
  <si>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</si>
  <si>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</si>
  <si>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</si>
  <si>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</si>
  <si>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</si>
  <si>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</si>
  <si>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Расшифровка вып. работ по текущему ремонту за 2020г.</t>
  </si>
  <si>
    <t>рем.пола в тамбуре под.2</t>
  </si>
  <si>
    <t>дезинфекция подъездов</t>
  </si>
  <si>
    <t>Оплата провайдеров за 2020г.</t>
  </si>
  <si>
    <t>Воеводская Н.А.</t>
  </si>
  <si>
    <t>Начислено населению</t>
  </si>
  <si>
    <t>ИП "Малинина И.В."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</si>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</sst>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0_р_.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2" xfId="45" applyBorder="1" applyAlignment="1">
      <alignment horizontal="lef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2" fontId="5" fillId="0" borderId="10" xfId="69" applyNumberFormat="1" applyFont="1" applyBorder="1" applyAlignment="1">
      <alignment horizontal="right" vertical="center" wrapText="1"/>
      <protection/>
    </xf>
    <xf numFmtId="2" fontId="1" fillId="0" borderId="0" xfId="34" applyNumberFormat="1" applyBorder="1" applyAlignment="1">
      <alignment horizontal="right" vertical="top" wrapText="1"/>
      <protection/>
    </xf>
    <xf numFmtId="0" fontId="0" fillId="0" borderId="0" xfId="69" applyBorder="1" applyAlignment="1">
      <alignment vertical="top" wrapText="1"/>
      <protection/>
    </xf>
    <xf numFmtId="2" fontId="0" fillId="0" borderId="10" xfId="69" applyNumberFormat="1" applyFont="1" applyFill="1" applyBorder="1" applyAlignment="1">
      <alignment horizontal="right" vertical="center" wrapText="1"/>
      <protection/>
    </xf>
    <xf numFmtId="0" fontId="5" fillId="0" borderId="0" xfId="69" applyFont="1" applyBorder="1" applyAlignment="1">
      <alignment wrapText="1"/>
      <protection/>
    </xf>
    <xf numFmtId="2" fontId="0" fillId="0" borderId="10" xfId="69" applyNumberFormat="1" applyFont="1" applyBorder="1" applyAlignment="1">
      <alignment horizontal="right" vertical="center"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0" fontId="0" fillId="0" borderId="0" xfId="69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0" fontId="5" fillId="0" borderId="0" xfId="0" applyFont="1" applyAlignment="1">
      <alignment wrapText="1"/>
    </xf>
    <xf numFmtId="2" fontId="1" fillId="0" borderId="13" xfId="45" applyNumberFormat="1" applyBorder="1" applyAlignment="1">
      <alignment horizontal="left" vertical="top" wrapText="1"/>
      <protection/>
    </xf>
    <xf numFmtId="0" fontId="1" fillId="0" borderId="14" xfId="34" applyBorder="1" applyAlignment="1">
      <alignment vertical="top" wrapText="1"/>
      <protection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7" fillId="0" borderId="10" xfId="34" applyFont="1" applyBorder="1" applyAlignment="1">
      <alignment horizontal="left" vertical="center" wrapText="1"/>
      <protection/>
    </xf>
    <xf numFmtId="0" fontId="7" fillId="0" borderId="10" xfId="34" applyFont="1" applyBorder="1" applyAlignment="1">
      <alignment horizontal="left" vertical="top" wrapText="1"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 vertical="center"/>
    </xf>
    <xf numFmtId="2" fontId="8" fillId="0" borderId="10" xfId="0" applyNumberFormat="1" applyFont="1" applyFill="1" applyBorder="1" applyAlignment="1" applyProtection="1">
      <alignment horizontal="right"/>
      <protection/>
    </xf>
    <xf numFmtId="2" fontId="0" fillId="0" borderId="10" xfId="0" applyNumberFormat="1" applyFont="1" applyFill="1" applyBorder="1" applyAlignment="1">
      <alignment horizontal="right" vertical="center" wrapText="1"/>
    </xf>
    <xf numFmtId="0" fontId="9" fillId="0" borderId="10" xfId="34" applyFont="1" applyBorder="1" applyAlignment="1">
      <alignment horizontal="left" vertical="center" wrapText="1"/>
      <protection/>
    </xf>
    <xf numFmtId="0" fontId="7" fillId="0" borderId="14" xfId="38" applyFont="1" applyBorder="1" applyAlignment="1">
      <alignment horizontal="left" vertical="top" wrapText="1"/>
      <protection/>
    </xf>
    <xf numFmtId="0" fontId="10" fillId="0" borderId="0" xfId="0" applyFont="1" applyAlignment="1">
      <alignment horizontal="left" wrapText="1"/>
    </xf>
    <xf numFmtId="0" fontId="1" fillId="0" borderId="11" xfId="34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6" fillId="0" borderId="0" xfId="69" applyFont="1" applyBorder="1" applyAlignment="1">
      <alignment horizontal="left"/>
      <protection/>
    </xf>
    <xf numFmtId="0" fontId="6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0" fontId="5" fillId="0" borderId="11" xfId="69" applyFont="1" applyBorder="1" applyAlignment="1">
      <alignment horizontal="left" vertical="center" wrapText="1"/>
      <protection/>
    </xf>
    <xf numFmtId="0" fontId="0" fillId="0" borderId="12" xfId="69" applyBorder="1" applyAlignment="1">
      <alignment horizontal="left" vertical="center" wrapText="1"/>
      <protection/>
    </xf>
    <xf numFmtId="0" fontId="0" fillId="0" borderId="13" xfId="69" applyBorder="1" applyAlignment="1">
      <alignment horizontal="left" vertical="center" wrapText="1"/>
      <protection/>
    </xf>
    <xf numFmtId="0" fontId="0" fillId="0" borderId="11" xfId="69" applyFont="1" applyBorder="1" applyAlignment="1">
      <alignment horizontal="left" vertical="center" wrapText="1"/>
      <protection/>
    </xf>
    <xf numFmtId="0" fontId="0" fillId="0" borderId="12" xfId="69" applyFont="1" applyBorder="1" applyAlignment="1">
      <alignment horizontal="left" vertical="center" wrapText="1"/>
      <protection/>
    </xf>
    <xf numFmtId="0" fontId="0" fillId="0" borderId="13" xfId="69" applyFont="1" applyBorder="1" applyAlignment="1">
      <alignment horizontal="left" vertical="center" wrapText="1"/>
      <protection/>
    </xf>
    <xf numFmtId="0" fontId="0" fillId="0" borderId="11" xfId="69" applyBorder="1" applyAlignment="1">
      <alignment horizontal="left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2" fontId="8" fillId="0" borderId="11" xfId="0" applyNumberFormat="1" applyFont="1" applyFill="1" applyBorder="1" applyAlignment="1" applyProtection="1">
      <alignment horizontal="left" wrapText="1"/>
      <protection/>
    </xf>
    <xf numFmtId="2" fontId="8" fillId="0" borderId="12" xfId="0" applyNumberFormat="1" applyFont="1" applyFill="1" applyBorder="1" applyAlignment="1" applyProtection="1">
      <alignment horizontal="left" wrapText="1"/>
      <protection/>
    </xf>
    <xf numFmtId="2" fontId="8" fillId="0" borderId="13" xfId="0" applyNumberFormat="1" applyFont="1" applyFill="1" applyBorder="1" applyAlignment="1" applyProtection="1">
      <alignment horizontal="left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3" fillId="0" borderId="0" xfId="48" applyAlignment="1" quotePrefix="1">
      <alignment horizontal="center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0" fillId="0" borderId="16" xfId="0" applyBorder="1" applyAlignment="1">
      <alignment wrapText="1"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7" fillId="0" borderId="14" xfId="34" applyFont="1" applyBorder="1" applyAlignment="1">
      <alignment horizontal="left" vertical="top" wrapText="1"/>
      <protection/>
    </xf>
    <xf numFmtId="0" fontId="10" fillId="0" borderId="16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8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2" fontId="1" fillId="0" borderId="17" xfId="39" applyNumberFormat="1" applyBorder="1" applyAlignment="1">
      <alignment horizontal="right" vertical="top" wrapText="1"/>
      <protection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7" fillId="0" borderId="14" xfId="38" applyFont="1" applyBorder="1" applyAlignment="1">
      <alignment horizontal="left" vertical="top" wrapText="1"/>
      <protection/>
    </xf>
    <xf numFmtId="0" fontId="7" fillId="0" borderId="16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0" fillId="0" borderId="1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1" fillId="0" borderId="11" xfId="39" applyNumberFormat="1" applyBorder="1" applyAlignment="1">
      <alignment horizontal="righ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0" fontId="10" fillId="0" borderId="16" xfId="0" applyFont="1" applyBorder="1" applyAlignment="1">
      <alignment horizontal="left" vertical="top" wrapText="1"/>
    </xf>
    <xf numFmtId="0" fontId="2" fillId="0" borderId="11" xfId="42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69" applyBorder="1" applyAlignment="1">
      <alignment vertical="top" wrapText="1"/>
      <protection/>
    </xf>
    <xf numFmtId="0" fontId="0" fillId="0" borderId="13" xfId="69" applyBorder="1" applyAlignment="1">
      <alignment vertical="top" wrapText="1"/>
      <protection/>
    </xf>
    <xf numFmtId="0" fontId="0" fillId="0" borderId="13" xfId="0" applyBorder="1" applyAlignment="1">
      <alignment horizontal="right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view="pageBreakPreview" zoomScale="90" zoomScaleSheetLayoutView="90" zoomScalePageLayoutView="0" workbookViewId="0" topLeftCell="A4">
      <selection activeCell="O29" sqref="O29:Q29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2.25390625" style="1" customWidth="1"/>
    <col min="4" max="4" width="23.7539062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375" style="1" customWidth="1"/>
    <col min="11" max="11" width="0.2421875" style="1" customWidth="1"/>
    <col min="12" max="12" width="0.12890625" style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7.25390625" style="1" customWidth="1"/>
    <col min="20" max="20" width="25.75390625" style="1" customWidth="1"/>
    <col min="21" max="16384" width="9.125" style="1" customWidth="1"/>
  </cols>
  <sheetData>
    <row r="1" spans="1:20" ht="17.2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ht="0" customHeight="1" hidden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4:16" ht="11.25" customHeight="1">
      <c r="D3" s="89" t="s">
        <v>1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ht="0.75" customHeight="1"/>
    <row r="5" spans="3:15" ht="18" customHeight="1">
      <c r="C5" s="91" t="s">
        <v>2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ht="2.25" customHeight="1"/>
    <row r="7" spans="1:20" ht="25.5">
      <c r="A7" s="2" t="s">
        <v>3</v>
      </c>
      <c r="B7" s="93" t="s">
        <v>4</v>
      </c>
      <c r="C7" s="56"/>
      <c r="D7" s="55"/>
      <c r="E7" s="6" t="s">
        <v>5</v>
      </c>
      <c r="F7" s="2" t="s">
        <v>6</v>
      </c>
      <c r="H7" s="2" t="s">
        <v>61</v>
      </c>
      <c r="J7" s="2" t="s">
        <v>7</v>
      </c>
      <c r="L7" s="93" t="s">
        <v>8</v>
      </c>
      <c r="M7" s="55"/>
      <c r="O7" s="93" t="s">
        <v>9</v>
      </c>
      <c r="P7" s="56"/>
      <c r="Q7" s="55"/>
      <c r="R7" s="93" t="s">
        <v>10</v>
      </c>
      <c r="S7" s="94"/>
      <c r="T7" s="2" t="s">
        <v>11</v>
      </c>
    </row>
    <row r="8" spans="1:20" ht="12.75">
      <c r="A8" s="3"/>
      <c r="B8" s="80" t="s">
        <v>42</v>
      </c>
      <c r="C8" s="81"/>
      <c r="D8" s="82"/>
      <c r="E8" s="40" t="s">
        <v>43</v>
      </c>
      <c r="F8" s="2"/>
      <c r="H8" s="41">
        <v>745.9</v>
      </c>
      <c r="J8" s="3"/>
      <c r="L8" s="35"/>
      <c r="M8" s="36"/>
      <c r="O8" s="3"/>
      <c r="P8" s="4"/>
      <c r="Q8" s="5"/>
      <c r="R8" s="3"/>
      <c r="S8" s="7"/>
      <c r="T8" s="2"/>
    </row>
    <row r="9" spans="1:20" ht="12.75">
      <c r="A9" s="10"/>
      <c r="B9" s="69" t="s">
        <v>12</v>
      </c>
      <c r="C9" s="83"/>
      <c r="D9" s="84"/>
      <c r="E9" s="11" t="s">
        <v>43</v>
      </c>
      <c r="F9" s="2"/>
      <c r="H9" s="42">
        <v>745.9</v>
      </c>
      <c r="J9" s="3"/>
      <c r="L9" s="35"/>
      <c r="M9" s="36"/>
      <c r="O9" s="3"/>
      <c r="P9" s="4"/>
      <c r="Q9" s="5"/>
      <c r="R9" s="3"/>
      <c r="S9" s="7"/>
      <c r="T9" s="2"/>
    </row>
    <row r="10" spans="1:20" ht="15" customHeight="1">
      <c r="A10" s="10"/>
      <c r="B10" s="85" t="s">
        <v>44</v>
      </c>
      <c r="C10" s="83"/>
      <c r="D10" s="84"/>
      <c r="E10" s="11" t="s">
        <v>43</v>
      </c>
      <c r="F10" s="8"/>
      <c r="H10" s="42" t="s">
        <v>45</v>
      </c>
      <c r="J10" s="54"/>
      <c r="K10" s="55"/>
      <c r="M10" s="54"/>
      <c r="N10" s="55"/>
      <c r="O10" s="54"/>
      <c r="P10" s="56"/>
      <c r="Q10" s="55"/>
      <c r="R10" s="54"/>
      <c r="S10" s="96"/>
      <c r="T10" s="8"/>
    </row>
    <row r="11" spans="1:20" ht="0" customHeight="1" hidden="1">
      <c r="A11" s="97">
        <v>1</v>
      </c>
      <c r="B11" s="99" t="s">
        <v>13</v>
      </c>
      <c r="C11" s="100"/>
      <c r="D11" s="101"/>
      <c r="E11" s="60" t="s">
        <v>41</v>
      </c>
      <c r="F11" s="105">
        <v>9.53</v>
      </c>
      <c r="H11" s="105">
        <v>85301.04</v>
      </c>
      <c r="J11" s="106">
        <v>80328.41</v>
      </c>
      <c r="K11" s="101"/>
      <c r="O11" s="106">
        <v>-4972.63</v>
      </c>
      <c r="P11" s="100"/>
      <c r="Q11" s="101"/>
      <c r="R11" s="106">
        <v>4972.63</v>
      </c>
      <c r="S11" s="101"/>
      <c r="T11" s="107" t="s">
        <v>46</v>
      </c>
    </row>
    <row r="12" spans="1:20" ht="26.25" customHeight="1">
      <c r="A12" s="98"/>
      <c r="B12" s="102"/>
      <c r="C12" s="103"/>
      <c r="D12" s="104"/>
      <c r="E12" s="61"/>
      <c r="F12" s="98"/>
      <c r="H12" s="98"/>
      <c r="J12" s="102"/>
      <c r="K12" s="104"/>
      <c r="M12" s="106">
        <v>85301.04</v>
      </c>
      <c r="N12" s="101"/>
      <c r="O12" s="102"/>
      <c r="P12" s="103"/>
      <c r="Q12" s="104"/>
      <c r="R12" s="102"/>
      <c r="S12" s="104"/>
      <c r="T12" s="108"/>
    </row>
    <row r="13" spans="1:20" ht="0" customHeight="1" hidden="1">
      <c r="A13" s="109">
        <v>1.1</v>
      </c>
      <c r="B13" s="111" t="s">
        <v>14</v>
      </c>
      <c r="C13" s="100"/>
      <c r="D13" s="101"/>
      <c r="E13" s="60" t="s">
        <v>41</v>
      </c>
      <c r="F13" s="112">
        <v>1.05</v>
      </c>
      <c r="H13" s="113">
        <v>9398.28</v>
      </c>
      <c r="J13" s="114">
        <v>8850.4</v>
      </c>
      <c r="K13" s="101"/>
      <c r="M13" s="102"/>
      <c r="N13" s="104"/>
      <c r="O13" s="115">
        <v>-547.88</v>
      </c>
      <c r="P13" s="100"/>
      <c r="Q13" s="101"/>
      <c r="R13" s="116">
        <v>547.88</v>
      </c>
      <c r="S13" s="101"/>
      <c r="T13" s="122" t="s">
        <v>47</v>
      </c>
    </row>
    <row r="14" spans="1:20" ht="14.25" customHeight="1">
      <c r="A14" s="110"/>
      <c r="B14" s="102"/>
      <c r="C14" s="103"/>
      <c r="D14" s="104"/>
      <c r="E14" s="61"/>
      <c r="F14" s="98"/>
      <c r="H14" s="103"/>
      <c r="J14" s="102"/>
      <c r="K14" s="104"/>
      <c r="M14" s="124">
        <v>9398.28</v>
      </c>
      <c r="N14" s="55"/>
      <c r="O14" s="102"/>
      <c r="P14" s="103"/>
      <c r="Q14" s="104"/>
      <c r="R14" s="102"/>
      <c r="S14" s="104"/>
      <c r="T14" s="123"/>
    </row>
    <row r="15" spans="1:20" ht="0" customHeight="1" hidden="1">
      <c r="A15" s="87">
        <v>1.2</v>
      </c>
      <c r="B15" s="117" t="s">
        <v>15</v>
      </c>
      <c r="C15" s="100"/>
      <c r="D15" s="101"/>
      <c r="E15" s="60" t="s">
        <v>41</v>
      </c>
      <c r="F15" s="105">
        <v>1.33</v>
      </c>
      <c r="H15" s="105">
        <v>11904.6</v>
      </c>
      <c r="J15" s="106">
        <v>11210.62</v>
      </c>
      <c r="K15" s="118"/>
      <c r="M15" s="106">
        <v>11904.6</v>
      </c>
      <c r="N15" s="118"/>
      <c r="O15" s="106">
        <v>-693.98</v>
      </c>
      <c r="P15" s="125"/>
      <c r="Q15" s="118"/>
      <c r="R15" s="106">
        <v>693.98</v>
      </c>
      <c r="S15" s="118"/>
      <c r="T15" s="122" t="s">
        <v>47</v>
      </c>
    </row>
    <row r="16" spans="1:20" ht="15" customHeight="1">
      <c r="A16" s="98"/>
      <c r="B16" s="102"/>
      <c r="C16" s="103"/>
      <c r="D16" s="104"/>
      <c r="E16" s="61"/>
      <c r="F16" s="98"/>
      <c r="H16" s="88"/>
      <c r="J16" s="119"/>
      <c r="K16" s="120"/>
      <c r="M16" s="119"/>
      <c r="N16" s="120"/>
      <c r="O16" s="119"/>
      <c r="P16" s="126"/>
      <c r="Q16" s="120"/>
      <c r="R16" s="119"/>
      <c r="S16" s="120"/>
      <c r="T16" s="123"/>
    </row>
    <row r="17" spans="1:20" ht="15" customHeight="1">
      <c r="A17" s="10">
        <v>1.3</v>
      </c>
      <c r="B17" s="69" t="s">
        <v>16</v>
      </c>
      <c r="C17" s="70"/>
      <c r="D17" s="71"/>
      <c r="E17" s="39" t="s">
        <v>41</v>
      </c>
      <c r="F17" s="12">
        <v>2.93</v>
      </c>
      <c r="H17" s="12">
        <v>26225.76</v>
      </c>
      <c r="J17" s="121">
        <v>24696.94</v>
      </c>
      <c r="K17" s="71"/>
      <c r="M17" s="121">
        <v>26225.76</v>
      </c>
      <c r="N17" s="71"/>
      <c r="O17" s="121">
        <v>-1528.82</v>
      </c>
      <c r="P17" s="70"/>
      <c r="Q17" s="71"/>
      <c r="R17" s="121">
        <v>1528.82</v>
      </c>
      <c r="S17" s="71"/>
      <c r="T17" s="52" t="s">
        <v>47</v>
      </c>
    </row>
    <row r="18" spans="1:20" ht="15" customHeight="1">
      <c r="A18" s="10">
        <v>1.4</v>
      </c>
      <c r="B18" s="69" t="s">
        <v>17</v>
      </c>
      <c r="C18" s="70"/>
      <c r="D18" s="71"/>
      <c r="E18" s="60" t="s">
        <v>41</v>
      </c>
      <c r="F18" s="12">
        <v>2.26</v>
      </c>
      <c r="H18" s="12">
        <v>20228.76</v>
      </c>
      <c r="J18" s="121">
        <v>19049.52</v>
      </c>
      <c r="K18" s="71"/>
      <c r="M18" s="121">
        <v>20228.76</v>
      </c>
      <c r="N18" s="71"/>
      <c r="O18" s="121">
        <v>-1179.24</v>
      </c>
      <c r="P18" s="70"/>
      <c r="Q18" s="71"/>
      <c r="R18" s="121">
        <v>1179.24</v>
      </c>
      <c r="S18" s="71"/>
      <c r="T18" s="43" t="s">
        <v>48</v>
      </c>
    </row>
    <row r="19" spans="5:20" ht="0" customHeight="1" hidden="1">
      <c r="E19" s="61"/>
      <c r="T19" s="53"/>
    </row>
    <row r="20" spans="1:20" ht="15" customHeight="1">
      <c r="A20" s="13">
        <v>1.5</v>
      </c>
      <c r="B20" s="69" t="s">
        <v>18</v>
      </c>
      <c r="C20" s="70"/>
      <c r="D20" s="71"/>
      <c r="E20" s="39" t="s">
        <v>41</v>
      </c>
      <c r="F20" s="12">
        <v>1.23</v>
      </c>
      <c r="H20" s="12">
        <v>11009.52</v>
      </c>
      <c r="J20" s="121">
        <v>10367.71</v>
      </c>
      <c r="K20" s="71"/>
      <c r="M20" s="121">
        <v>11009.52</v>
      </c>
      <c r="N20" s="71"/>
      <c r="O20" s="121">
        <v>-641.81</v>
      </c>
      <c r="P20" s="70"/>
      <c r="Q20" s="71"/>
      <c r="R20" s="121">
        <v>641.81</v>
      </c>
      <c r="S20" s="71"/>
      <c r="T20" s="43" t="s">
        <v>49</v>
      </c>
    </row>
    <row r="21" spans="1:20" ht="14.25" customHeight="1">
      <c r="A21" s="14">
        <v>1.6</v>
      </c>
      <c r="B21" s="86" t="s">
        <v>19</v>
      </c>
      <c r="C21" s="70"/>
      <c r="D21" s="71"/>
      <c r="E21" s="39" t="s">
        <v>41</v>
      </c>
      <c r="F21" s="15">
        <v>0.37</v>
      </c>
      <c r="H21" s="16">
        <v>3311.76</v>
      </c>
      <c r="J21" s="128">
        <v>3118.7</v>
      </c>
      <c r="K21" s="71"/>
      <c r="M21" s="128">
        <v>3311.76</v>
      </c>
      <c r="N21" s="71"/>
      <c r="O21" s="129">
        <v>-193.06</v>
      </c>
      <c r="P21" s="70"/>
      <c r="Q21" s="71"/>
      <c r="R21" s="127">
        <v>193.06</v>
      </c>
      <c r="S21" s="71"/>
      <c r="T21" s="43" t="s">
        <v>50</v>
      </c>
    </row>
    <row r="22" spans="1:20" ht="0.75" customHeight="1">
      <c r="A22" s="87">
        <v>1.7</v>
      </c>
      <c r="B22" s="117" t="s">
        <v>20</v>
      </c>
      <c r="C22" s="125"/>
      <c r="D22" s="118"/>
      <c r="E22" s="38" t="s">
        <v>41</v>
      </c>
      <c r="F22" s="105">
        <v>0.15</v>
      </c>
      <c r="H22" s="105">
        <v>1342.56</v>
      </c>
      <c r="J22" s="106">
        <v>1264.29</v>
      </c>
      <c r="K22" s="118"/>
      <c r="M22" s="106">
        <v>1342.56</v>
      </c>
      <c r="N22" s="118"/>
      <c r="O22" s="106">
        <v>-78.27</v>
      </c>
      <c r="P22" s="125"/>
      <c r="Q22" s="118"/>
      <c r="R22" s="106">
        <v>78.27</v>
      </c>
      <c r="S22" s="118"/>
      <c r="T22" s="107" t="s">
        <v>51</v>
      </c>
    </row>
    <row r="23" spans="1:20" ht="14.25" customHeight="1">
      <c r="A23" s="88"/>
      <c r="B23" s="119"/>
      <c r="C23" s="126"/>
      <c r="D23" s="120"/>
      <c r="E23" s="38" t="s">
        <v>41</v>
      </c>
      <c r="F23" s="88"/>
      <c r="H23" s="88"/>
      <c r="J23" s="119"/>
      <c r="K23" s="120"/>
      <c r="M23" s="119"/>
      <c r="N23" s="120"/>
      <c r="O23" s="119"/>
      <c r="P23" s="126"/>
      <c r="Q23" s="120"/>
      <c r="R23" s="119"/>
      <c r="S23" s="120"/>
      <c r="T23" s="130"/>
    </row>
    <row r="24" spans="5:20" ht="0" customHeight="1" hidden="1">
      <c r="E24" s="38" t="s">
        <v>41</v>
      </c>
      <c r="T24" s="53"/>
    </row>
    <row r="25" spans="1:20" ht="15" customHeight="1">
      <c r="A25" s="10">
        <v>1.8</v>
      </c>
      <c r="B25" s="69" t="s">
        <v>21</v>
      </c>
      <c r="C25" s="70"/>
      <c r="D25" s="71"/>
      <c r="E25" s="38" t="s">
        <v>41</v>
      </c>
      <c r="F25" s="12">
        <v>0.15</v>
      </c>
      <c r="H25" s="12">
        <v>1342.56</v>
      </c>
      <c r="J25" s="121">
        <v>1264.29</v>
      </c>
      <c r="K25" s="71"/>
      <c r="M25" s="121">
        <v>1342.56</v>
      </c>
      <c r="N25" s="71"/>
      <c r="O25" s="121">
        <v>-78.27</v>
      </c>
      <c r="P25" s="70"/>
      <c r="Q25" s="71"/>
      <c r="R25" s="121">
        <v>78.27</v>
      </c>
      <c r="S25" s="71"/>
      <c r="T25" s="43" t="s">
        <v>52</v>
      </c>
    </row>
    <row r="26" spans="1:20" ht="15" customHeight="1">
      <c r="A26" s="10">
        <v>1.9</v>
      </c>
      <c r="B26" s="69" t="s">
        <v>22</v>
      </c>
      <c r="C26" s="70"/>
      <c r="D26" s="71"/>
      <c r="E26" s="38" t="s">
        <v>41</v>
      </c>
      <c r="F26" s="12">
        <v>0.06</v>
      </c>
      <c r="H26" s="12">
        <v>537</v>
      </c>
      <c r="J26" s="121">
        <v>505.71</v>
      </c>
      <c r="K26" s="71"/>
      <c r="M26" s="121">
        <v>537</v>
      </c>
      <c r="N26" s="71"/>
      <c r="O26" s="121">
        <v>-31.29</v>
      </c>
      <c r="P26" s="70"/>
      <c r="Q26" s="71"/>
      <c r="R26" s="121">
        <v>31.29</v>
      </c>
      <c r="S26" s="71"/>
      <c r="T26" s="51" t="s">
        <v>62</v>
      </c>
    </row>
    <row r="27" spans="1:20" ht="13.5" customHeight="1">
      <c r="A27" s="17"/>
      <c r="B27" s="131"/>
      <c r="C27" s="70"/>
      <c r="D27" s="71"/>
      <c r="E27" s="11"/>
      <c r="F27" s="8"/>
      <c r="H27" s="8"/>
      <c r="J27" s="54"/>
      <c r="K27" s="71"/>
      <c r="M27" s="54"/>
      <c r="N27" s="71"/>
      <c r="O27" s="54"/>
      <c r="P27" s="70"/>
      <c r="Q27" s="71"/>
      <c r="R27" s="54"/>
      <c r="S27" s="96"/>
      <c r="T27" s="44"/>
    </row>
    <row r="28" ht="0" customHeight="1" hidden="1"/>
    <row r="29" spans="1:20" ht="15" customHeight="1">
      <c r="A29" s="17">
        <v>2</v>
      </c>
      <c r="B29" s="131" t="s">
        <v>23</v>
      </c>
      <c r="C29" s="70"/>
      <c r="D29" s="71"/>
      <c r="E29" s="38" t="s">
        <v>41</v>
      </c>
      <c r="F29" s="12">
        <v>1.8</v>
      </c>
      <c r="H29" s="8"/>
      <c r="J29" s="132">
        <f>J30+J31-J33</f>
        <v>44493.68</v>
      </c>
      <c r="K29" s="133"/>
      <c r="L29" s="37"/>
      <c r="M29" s="132">
        <v>7273.15</v>
      </c>
      <c r="N29" s="133"/>
      <c r="O29" s="132">
        <f>J29-M29</f>
        <v>37220.53</v>
      </c>
      <c r="P29" s="134"/>
      <c r="Q29" s="133"/>
      <c r="R29" s="135"/>
      <c r="S29" s="136"/>
      <c r="T29" s="8"/>
    </row>
    <row r="30" spans="1:20" ht="15" customHeight="1">
      <c r="A30" s="10"/>
      <c r="B30" s="69" t="s">
        <v>24</v>
      </c>
      <c r="C30" s="70"/>
      <c r="D30" s="71"/>
      <c r="E30" s="38" t="s">
        <v>41</v>
      </c>
      <c r="F30" s="18"/>
      <c r="H30" s="12">
        <v>16111.44</v>
      </c>
      <c r="J30" s="121">
        <v>15211.96</v>
      </c>
      <c r="K30" s="71"/>
      <c r="M30" s="54"/>
      <c r="N30" s="71"/>
      <c r="O30" s="54"/>
      <c r="P30" s="70"/>
      <c r="Q30" s="71"/>
      <c r="R30" s="54"/>
      <c r="S30" s="96"/>
      <c r="T30" s="8"/>
    </row>
    <row r="31" spans="1:20" ht="15" customHeight="1">
      <c r="A31" s="10"/>
      <c r="B31" s="69" t="s">
        <v>25</v>
      </c>
      <c r="C31" s="70"/>
      <c r="D31" s="71"/>
      <c r="E31" s="38" t="s">
        <v>41</v>
      </c>
      <c r="F31" s="8"/>
      <c r="H31" s="8"/>
      <c r="J31" s="121">
        <v>34254.35</v>
      </c>
      <c r="K31" s="71"/>
      <c r="M31" s="54"/>
      <c r="N31" s="71"/>
      <c r="O31" s="54"/>
      <c r="P31" s="70"/>
      <c r="Q31" s="71"/>
      <c r="R31" s="54"/>
      <c r="S31" s="96"/>
      <c r="T31" s="8"/>
    </row>
    <row r="32" spans="1:20" ht="15" customHeight="1">
      <c r="A32" s="10"/>
      <c r="B32" s="69" t="s">
        <v>26</v>
      </c>
      <c r="C32" s="70"/>
      <c r="D32" s="71"/>
      <c r="E32" s="38" t="s">
        <v>41</v>
      </c>
      <c r="F32" s="8"/>
      <c r="H32" s="8"/>
      <c r="J32" s="54"/>
      <c r="K32" s="71"/>
      <c r="M32" s="121">
        <v>7273.15</v>
      </c>
      <c r="N32" s="71"/>
      <c r="O32" s="54"/>
      <c r="P32" s="70"/>
      <c r="Q32" s="71"/>
      <c r="R32" s="54"/>
      <c r="S32" s="96"/>
      <c r="T32" s="8"/>
    </row>
    <row r="33" spans="1:20" ht="15" customHeight="1">
      <c r="A33" s="10"/>
      <c r="B33" s="137" t="s">
        <v>40</v>
      </c>
      <c r="C33" s="138"/>
      <c r="D33" s="139"/>
      <c r="E33" s="38" t="s">
        <v>41</v>
      </c>
      <c r="F33" s="8"/>
      <c r="H33" s="8"/>
      <c r="J33" s="54">
        <v>4972.63</v>
      </c>
      <c r="K33" s="71"/>
      <c r="M33" s="54"/>
      <c r="N33" s="71"/>
      <c r="O33" s="54"/>
      <c r="P33" s="70"/>
      <c r="Q33" s="71"/>
      <c r="R33" s="54"/>
      <c r="S33" s="96"/>
      <c r="T33" s="8"/>
    </row>
    <row r="34" spans="1:20" ht="14.25" customHeight="1">
      <c r="A34" s="10"/>
      <c r="B34" s="69" t="s">
        <v>27</v>
      </c>
      <c r="C34" s="70"/>
      <c r="D34" s="71"/>
      <c r="E34" s="19"/>
      <c r="F34" s="8"/>
      <c r="H34" s="8"/>
      <c r="J34" s="54"/>
      <c r="K34" s="71"/>
      <c r="M34" s="54"/>
      <c r="N34" s="71"/>
      <c r="O34" s="54"/>
      <c r="P34" s="70"/>
      <c r="Q34" s="71"/>
      <c r="R34" s="54"/>
      <c r="S34" s="96"/>
      <c r="T34" s="8"/>
    </row>
    <row r="35" ht="0" customHeight="1" hidden="1"/>
    <row r="36" spans="1:20" ht="15" customHeight="1">
      <c r="A36" s="17">
        <v>3</v>
      </c>
      <c r="B36" s="131" t="s">
        <v>28</v>
      </c>
      <c r="C36" s="70"/>
      <c r="D36" s="71"/>
      <c r="E36" s="38" t="s">
        <v>41</v>
      </c>
      <c r="F36" s="8"/>
      <c r="H36" s="12">
        <v>284571.58</v>
      </c>
      <c r="J36" s="121">
        <v>299521.51</v>
      </c>
      <c r="K36" s="71"/>
      <c r="M36" s="121">
        <v>284571.58</v>
      </c>
      <c r="N36" s="71"/>
      <c r="O36" s="121">
        <v>-8906.22</v>
      </c>
      <c r="P36" s="70"/>
      <c r="Q36" s="71"/>
      <c r="R36" s="121">
        <v>8906.22</v>
      </c>
      <c r="S36" s="71"/>
      <c r="T36" s="8"/>
    </row>
    <row r="37" spans="1:20" ht="15" customHeight="1">
      <c r="A37" s="20"/>
      <c r="B37" s="69" t="s">
        <v>29</v>
      </c>
      <c r="C37" s="70"/>
      <c r="D37" s="71"/>
      <c r="E37" s="38" t="s">
        <v>41</v>
      </c>
      <c r="F37" s="8"/>
      <c r="H37" s="9">
        <v>2506.14</v>
      </c>
      <c r="J37" s="121">
        <v>2439.76</v>
      </c>
      <c r="K37" s="71"/>
      <c r="M37" s="121">
        <v>2506.14</v>
      </c>
      <c r="N37" s="71"/>
      <c r="O37" s="121">
        <v>-66.38</v>
      </c>
      <c r="P37" s="70"/>
      <c r="Q37" s="71"/>
      <c r="R37" s="121">
        <v>66.38</v>
      </c>
      <c r="S37" s="71"/>
      <c r="T37" s="44" t="s">
        <v>53</v>
      </c>
    </row>
    <row r="38" spans="1:20" ht="15" customHeight="1">
      <c r="A38" s="13"/>
      <c r="B38" s="69" t="s">
        <v>30</v>
      </c>
      <c r="C38" s="70"/>
      <c r="D38" s="71"/>
      <c r="E38" s="38" t="s">
        <v>41</v>
      </c>
      <c r="F38" s="18"/>
      <c r="H38" s="12">
        <v>52316.6</v>
      </c>
      <c r="J38" s="121">
        <v>47056.17</v>
      </c>
      <c r="K38" s="71"/>
      <c r="M38" s="121">
        <v>52316.6</v>
      </c>
      <c r="N38" s="71"/>
      <c r="O38" s="121">
        <v>-5260.43</v>
      </c>
      <c r="P38" s="70"/>
      <c r="Q38" s="71"/>
      <c r="R38" s="121">
        <v>5260.43</v>
      </c>
      <c r="S38" s="71"/>
      <c r="T38" s="43" t="s">
        <v>54</v>
      </c>
    </row>
    <row r="39" spans="1:20" ht="15" customHeight="1">
      <c r="A39" s="13"/>
      <c r="B39" s="69" t="s">
        <v>31</v>
      </c>
      <c r="C39" s="70"/>
      <c r="D39" s="71"/>
      <c r="E39" s="38" t="s">
        <v>41</v>
      </c>
      <c r="F39" s="8"/>
      <c r="H39" s="12">
        <v>35329.65</v>
      </c>
      <c r="J39" s="121">
        <v>31750.24</v>
      </c>
      <c r="K39" s="71"/>
      <c r="M39" s="121">
        <v>35329.65</v>
      </c>
      <c r="N39" s="71"/>
      <c r="O39" s="121">
        <v>-3579.41</v>
      </c>
      <c r="P39" s="70"/>
      <c r="Q39" s="71"/>
      <c r="R39" s="121">
        <v>3579.41</v>
      </c>
      <c r="S39" s="71"/>
      <c r="T39" s="43" t="s">
        <v>54</v>
      </c>
    </row>
    <row r="40" spans="1:20" ht="15" customHeight="1">
      <c r="A40" s="13"/>
      <c r="B40" s="69" t="s">
        <v>32</v>
      </c>
      <c r="C40" s="70"/>
      <c r="D40" s="71"/>
      <c r="E40" s="38" t="s">
        <v>41</v>
      </c>
      <c r="F40" s="8"/>
      <c r="H40" s="12">
        <v>194419.19</v>
      </c>
      <c r="J40" s="121">
        <v>218275.34</v>
      </c>
      <c r="K40" s="71"/>
      <c r="M40" s="121">
        <v>194419.19</v>
      </c>
      <c r="N40" s="71"/>
      <c r="O40" s="121"/>
      <c r="P40" s="70"/>
      <c r="Q40" s="71"/>
      <c r="R40" s="54"/>
      <c r="S40" s="140"/>
      <c r="T40" s="43" t="s">
        <v>55</v>
      </c>
    </row>
    <row r="41" ht="15" customHeight="1"/>
    <row r="42" spans="1:256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25.5" customHeight="1">
      <c r="A43" s="62" t="s">
        <v>56</v>
      </c>
      <c r="B43" s="72"/>
      <c r="C43" s="72"/>
      <c r="D43" s="72"/>
      <c r="E43" s="73"/>
      <c r="F43" s="22">
        <f>SUM(F44:F47)</f>
        <v>7273.15</v>
      </c>
      <c r="G43" s="23"/>
      <c r="H43" s="23"/>
      <c r="I43" s="23"/>
      <c r="J43" s="23"/>
      <c r="K43" s="24"/>
      <c r="L43" s="24"/>
      <c r="M43" s="23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ht="12.75">
      <c r="A44" s="74" t="s">
        <v>57</v>
      </c>
      <c r="B44" s="75"/>
      <c r="C44" s="75"/>
      <c r="D44" s="75"/>
      <c r="E44" s="76"/>
      <c r="F44" s="50">
        <v>1731</v>
      </c>
      <c r="G44" s="23"/>
      <c r="H44" s="23"/>
      <c r="I44" s="23"/>
      <c r="J44" s="23"/>
      <c r="K44" s="24"/>
      <c r="L44" s="24"/>
      <c r="M44" s="23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2.75">
      <c r="A45" s="77" t="s">
        <v>63</v>
      </c>
      <c r="B45" s="78"/>
      <c r="C45" s="78"/>
      <c r="D45" s="78"/>
      <c r="E45" s="79"/>
      <c r="F45" s="49">
        <v>2560</v>
      </c>
      <c r="G45" s="23"/>
      <c r="H45" s="23"/>
      <c r="I45" s="23"/>
      <c r="J45" s="23"/>
      <c r="K45" s="24"/>
      <c r="L45" s="24"/>
      <c r="M45" s="23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ht="12.75">
      <c r="A46" s="47" t="s">
        <v>33</v>
      </c>
      <c r="B46" s="45"/>
      <c r="C46" s="45"/>
      <c r="D46" s="45"/>
      <c r="E46" s="46"/>
      <c r="F46" s="25">
        <v>2502.15</v>
      </c>
      <c r="G46" s="23"/>
      <c r="H46" s="23"/>
      <c r="I46" s="23"/>
      <c r="J46" s="23"/>
      <c r="K46" s="24"/>
      <c r="L46" s="24"/>
      <c r="M46" s="23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2.75">
      <c r="A47" s="48" t="s">
        <v>58</v>
      </c>
      <c r="B47" s="45"/>
      <c r="C47" s="45"/>
      <c r="D47" s="45"/>
      <c r="E47" s="46"/>
      <c r="F47" s="25">
        <v>480</v>
      </c>
      <c r="G47" s="23"/>
      <c r="H47" s="23"/>
      <c r="I47" s="23"/>
      <c r="J47" s="23"/>
      <c r="K47" s="24"/>
      <c r="L47" s="24"/>
      <c r="M47" s="23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12.75">
      <c r="A50" s="62" t="s">
        <v>59</v>
      </c>
      <c r="B50" s="63"/>
      <c r="C50" s="63"/>
      <c r="D50" s="63"/>
      <c r="E50" s="64"/>
      <c r="F50" s="22">
        <f>F51+F52</f>
        <v>5130</v>
      </c>
      <c r="G50" s="26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ht="12.75">
      <c r="A51" s="65" t="s">
        <v>34</v>
      </c>
      <c r="B51" s="66"/>
      <c r="C51" s="66"/>
      <c r="D51" s="66"/>
      <c r="E51" s="67"/>
      <c r="F51" s="27">
        <v>1350</v>
      </c>
      <c r="G51" s="26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ht="12.75">
      <c r="A52" s="68" t="s">
        <v>35</v>
      </c>
      <c r="B52" s="66"/>
      <c r="C52" s="66"/>
      <c r="D52" s="66"/>
      <c r="E52" s="67"/>
      <c r="F52" s="27">
        <v>3780</v>
      </c>
      <c r="G52" s="26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12.75">
      <c r="A57" s="28" t="s">
        <v>36</v>
      </c>
      <c r="B57" s="28"/>
      <c r="C57" s="29"/>
      <c r="D57" s="30"/>
      <c r="E57" s="21"/>
      <c r="F57" s="21"/>
      <c r="G57" s="31" t="s">
        <v>37</v>
      </c>
      <c r="H57" s="32"/>
      <c r="I57" s="32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ht="12.75">
      <c r="A58" s="21"/>
      <c r="B58" s="31"/>
      <c r="C58" s="30"/>
      <c r="D58" s="33"/>
      <c r="E58" s="33"/>
      <c r="F58" s="33"/>
      <c r="G58" s="33"/>
      <c r="H58" s="32"/>
      <c r="I58" s="32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ht="12.75">
      <c r="A59" s="21"/>
      <c r="B59" s="31"/>
      <c r="C59" s="33"/>
      <c r="D59" s="33"/>
      <c r="E59" s="33"/>
      <c r="F59" s="21"/>
      <c r="G59" s="34"/>
      <c r="H59" s="33"/>
      <c r="I59" s="32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ht="12.75">
      <c r="A60" s="57" t="s">
        <v>38</v>
      </c>
      <c r="B60" s="57"/>
      <c r="C60" s="57"/>
      <c r="D60" s="57"/>
      <c r="E60" s="33"/>
      <c r="F60" s="33"/>
      <c r="G60" s="33"/>
      <c r="H60" s="32"/>
      <c r="I60" s="32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ht="12.75">
      <c r="A61" s="58" t="s">
        <v>60</v>
      </c>
      <c r="B61" s="59"/>
      <c r="C61" s="34"/>
      <c r="D61" s="31"/>
      <c r="E61" s="33"/>
      <c r="F61" s="33"/>
      <c r="G61" s="33"/>
      <c r="H61" s="32"/>
      <c r="I61" s="32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ht="12.75">
      <c r="A62" s="58" t="s">
        <v>39</v>
      </c>
      <c r="B62" s="59"/>
      <c r="C62" s="34"/>
      <c r="D62" s="33"/>
      <c r="E62" s="33"/>
      <c r="F62" s="33"/>
      <c r="G62" s="33"/>
      <c r="H62" s="32"/>
      <c r="I62" s="32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</sheetData>
  <sheetProtection/>
  <mergeCells count="153">
    <mergeCell ref="B40:D40"/>
    <mergeCell ref="J40:K40"/>
    <mergeCell ref="M40:N40"/>
    <mergeCell ref="O40:Q40"/>
    <mergeCell ref="R40:S40"/>
    <mergeCell ref="B39:D39"/>
    <mergeCell ref="J39:K39"/>
    <mergeCell ref="M39:N39"/>
    <mergeCell ref="O39:Q39"/>
    <mergeCell ref="R38:S38"/>
    <mergeCell ref="B38:D38"/>
    <mergeCell ref="J38:K38"/>
    <mergeCell ref="M38:N38"/>
    <mergeCell ref="O38:Q38"/>
    <mergeCell ref="R39:S39"/>
    <mergeCell ref="R36:S36"/>
    <mergeCell ref="B37:D37"/>
    <mergeCell ref="J37:K37"/>
    <mergeCell ref="M37:N37"/>
    <mergeCell ref="O37:Q37"/>
    <mergeCell ref="R37:S37"/>
    <mergeCell ref="B36:D36"/>
    <mergeCell ref="J36:K36"/>
    <mergeCell ref="M36:N36"/>
    <mergeCell ref="O36:Q36"/>
    <mergeCell ref="B34:D34"/>
    <mergeCell ref="J34:K34"/>
    <mergeCell ref="M34:N34"/>
    <mergeCell ref="O34:Q34"/>
    <mergeCell ref="R34:S34"/>
    <mergeCell ref="B33:D33"/>
    <mergeCell ref="J33:K33"/>
    <mergeCell ref="M33:N33"/>
    <mergeCell ref="O33:Q33"/>
    <mergeCell ref="R32:S32"/>
    <mergeCell ref="B32:D32"/>
    <mergeCell ref="J32:K32"/>
    <mergeCell ref="M32:N32"/>
    <mergeCell ref="O32:Q32"/>
    <mergeCell ref="R33:S33"/>
    <mergeCell ref="R30:S30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26:S26"/>
    <mergeCell ref="B26:D26"/>
    <mergeCell ref="J26:K26"/>
    <mergeCell ref="M26:N26"/>
    <mergeCell ref="O26:Q26"/>
    <mergeCell ref="R27:S27"/>
    <mergeCell ref="T22:T23"/>
    <mergeCell ref="B25:D25"/>
    <mergeCell ref="J25:K25"/>
    <mergeCell ref="M25:N25"/>
    <mergeCell ref="O25:Q25"/>
    <mergeCell ref="R25:S25"/>
    <mergeCell ref="B22:D23"/>
    <mergeCell ref="F22:F23"/>
    <mergeCell ref="H22:H23"/>
    <mergeCell ref="R20:S20"/>
    <mergeCell ref="J22:K23"/>
    <mergeCell ref="M22:N23"/>
    <mergeCell ref="O22:Q23"/>
    <mergeCell ref="J21:K21"/>
    <mergeCell ref="M21:N21"/>
    <mergeCell ref="O21:Q21"/>
    <mergeCell ref="R22:S23"/>
    <mergeCell ref="R21:S21"/>
    <mergeCell ref="J18:K18"/>
    <mergeCell ref="M18:N18"/>
    <mergeCell ref="O18:Q18"/>
    <mergeCell ref="R15:S16"/>
    <mergeCell ref="T15:T16"/>
    <mergeCell ref="R18:S18"/>
    <mergeCell ref="J20:K20"/>
    <mergeCell ref="M20:N20"/>
    <mergeCell ref="O20:Q20"/>
    <mergeCell ref="J17:K17"/>
    <mergeCell ref="M17:N17"/>
    <mergeCell ref="O17:Q17"/>
    <mergeCell ref="R17:S17"/>
    <mergeCell ref="T13:T14"/>
    <mergeCell ref="M14:N14"/>
    <mergeCell ref="M15:N16"/>
    <mergeCell ref="O15:Q16"/>
    <mergeCell ref="R13:S14"/>
    <mergeCell ref="A15:A16"/>
    <mergeCell ref="B15:D16"/>
    <mergeCell ref="E15:E16"/>
    <mergeCell ref="F15:F16"/>
    <mergeCell ref="H15:H16"/>
    <mergeCell ref="J15:K16"/>
    <mergeCell ref="J10:K10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A1:T2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D3:P3"/>
    <mergeCell ref="C5:O5"/>
    <mergeCell ref="B7:D7"/>
    <mergeCell ref="L7:M7"/>
    <mergeCell ref="O7:Q7"/>
    <mergeCell ref="R7:S7"/>
    <mergeCell ref="A43:E43"/>
    <mergeCell ref="A44:E44"/>
    <mergeCell ref="A45:E45"/>
    <mergeCell ref="B8:D8"/>
    <mergeCell ref="B9:D9"/>
    <mergeCell ref="B10:D10"/>
    <mergeCell ref="B21:D21"/>
    <mergeCell ref="A22:A23"/>
    <mergeCell ref="B17:D17"/>
    <mergeCell ref="B20:D20"/>
    <mergeCell ref="M10:N10"/>
    <mergeCell ref="O10:Q10"/>
    <mergeCell ref="A60:D60"/>
    <mergeCell ref="A61:B61"/>
    <mergeCell ref="A62:B62"/>
    <mergeCell ref="E18:E19"/>
    <mergeCell ref="A50:E50"/>
    <mergeCell ref="A51:E51"/>
    <mergeCell ref="A52:E52"/>
    <mergeCell ref="B18:D18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2021-03-18T08:08:00Z</cp:lastPrinted>
  <dcterms:created xsi:type="dcterms:W3CDTF">2021-02-28T09:32:16Z</dcterms:created>
  <dcterms:modified xsi:type="dcterms:W3CDTF">2021-03-19T08:18:24Z</dcterms:modified>
  <cp:category/>
  <cp:version/>
  <cp:contentType/>
  <cp:contentStatus/>
</cp:coreProperties>
</file>