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1"/>
  </bookViews>
  <sheets>
    <sheet name="2019г.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<sst xmlns="http://schemas.openxmlformats.org/spreadsheetml/2006/main" count="181" uniqueCount="84">
  <si>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</si>
  <si>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</si>
  <si>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Пролетарская ул, д.96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</si>
  <si>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</si>
  <si>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</si>
  <si>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</si>
  <si>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</si>
  <si>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</si>
  <si>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</si>
  <si>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</si>
  <si>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</si>
  <si>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</si>
  <si>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</si>
  <si>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</si>
  <si>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</si>
  <si>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</si>
  <si>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</si>
  <si>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</si>
  <si>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</si>
  <si>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</si>
  <si>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</si>
  <si>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</si>
  <si>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</si>
  <si>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</si>
  <si>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</si>
  <si>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</si>
  <si>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</si>
  <si>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</si>
  <si>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</si>
  <si>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Остаток средств на  01.01.2018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</si>
  <si>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</si>
  <si>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</si>
  <si>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</si>
  <si>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</si>
  <si>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</si>
  <si>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</si>
  <si>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</si>
  <si>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</si>
  <si>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 xml:space="preserve"> 2018г</t>
  </si>
  <si>
    <t xml:space="preserve"> Выполненные работы в 2018г.</t>
  </si>
  <si>
    <t>Оплата   за</t>
  </si>
  <si>
    <t>нежилые  помещения  2018 г.</t>
  </si>
  <si>
    <t>Директор</t>
  </si>
  <si>
    <t>ООО"УК МЖД Московского</t>
  </si>
  <si>
    <t>округа  г.Калуги"</t>
  </si>
  <si>
    <t>Исполнитель</t>
  </si>
  <si>
    <t>КоршуноваН</t>
  </si>
  <si>
    <t>М</t>
  </si>
  <si>
    <t>т.55-37-81</t>
  </si>
  <si>
    <t>Л.М.</t>
  </si>
  <si>
    <t>Кочубеева</t>
  </si>
  <si>
    <t>дог.сООО"ЖЭУ"№15</t>
  </si>
  <si>
    <t>//-//-//-//</t>
  </si>
  <si>
    <t>дог-р с  ОООУК</t>
  </si>
  <si>
    <t>дог сРАЦМО</t>
  </si>
  <si>
    <t>дог-р с"ГАС"</t>
  </si>
  <si>
    <t>дог-р с"Спец</t>
  </si>
  <si>
    <t>дог-р с станц.</t>
  </si>
  <si>
    <t>дог-р с  "КРЭО</t>
  </si>
  <si>
    <t>"Калугалифтр.</t>
  </si>
  <si>
    <t>дог-р с ООО "ЖЭУ №15"</t>
  </si>
  <si>
    <t xml:space="preserve">  -//-//-//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</si>
  <si>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</si>
  <si>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</si>
  <si>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</si>
  <si>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</si>
  <si>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</si>
  <si>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</si>
  <si>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</si>
  <si>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</si>
  <si>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</si>
  <si>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</si>
  <si>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</si>
  <si>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</si>
  <si>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</si>
  <si>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за нежилые помещения за 2018г.</t>
  </si>
  <si>
    <t>Галстян</t>
  </si>
  <si>
    <t>Расшифровка вып. работ по текущему ремонту за 2018г.</t>
  </si>
  <si>
    <t>ремонт ливневой канализации</t>
  </si>
  <si>
    <t>обследование общего имущества</t>
  </si>
  <si>
    <t>приобретение стремянки</t>
  </si>
  <si>
    <t>Нежилая площадь</t>
  </si>
  <si>
    <t>Общая площадь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</si>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</sst>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right" vertical="top" wrapText="1"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8" fillId="0" borderId="15" xfId="34" applyFont="1" applyBorder="1" applyAlignment="1">
      <alignment vertical="top" wrapText="1"/>
      <protection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2" fontId="9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0" fillId="0" borderId="10" xfId="0" applyNumberForma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2" fillId="0" borderId="11" xfId="39" applyNumberFormat="1" applyBorder="1" applyAlignment="1" quotePrefix="1">
      <alignment horizontal="righ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2" xfId="3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2" fontId="1" fillId="33" borderId="12" xfId="34" applyNumberFormat="1" applyFill="1" applyBorder="1" applyAlignment="1">
      <alignment horizontal="right" vertical="top" wrapText="1"/>
      <protection/>
    </xf>
    <xf numFmtId="0" fontId="0" fillId="33" borderId="11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33" borderId="12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justify" wrapText="1"/>
      <protection/>
    </xf>
    <xf numFmtId="0" fontId="0" fillId="0" borderId="11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33" borderId="11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6">
      <selection activeCell="O9" sqref="O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3.37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7"/>
      <c r="D4" s="6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5" t="s">
        <v>10</v>
      </c>
      <c r="K4" s="67"/>
      <c r="L4" s="68"/>
      <c r="M4" s="75" t="s">
        <v>11</v>
      </c>
      <c r="N4" s="76"/>
      <c r="O4" s="2" t="s">
        <v>12</v>
      </c>
    </row>
    <row r="5" spans="1:15" ht="15.75" customHeight="1">
      <c r="A5" s="4"/>
      <c r="B5" s="59" t="s">
        <v>13</v>
      </c>
      <c r="C5" s="67"/>
      <c r="D5" s="68"/>
      <c r="E5" s="5" t="s">
        <v>14</v>
      </c>
      <c r="F5" s="6"/>
      <c r="G5" s="7">
        <v>1986.1</v>
      </c>
      <c r="H5" s="6"/>
      <c r="I5" s="8"/>
      <c r="J5" s="63"/>
      <c r="K5" s="67"/>
      <c r="L5" s="68"/>
      <c r="M5" s="63"/>
      <c r="N5" s="64"/>
      <c r="O5" s="6"/>
    </row>
    <row r="6" spans="1:15" ht="26.25" customHeight="1">
      <c r="A6" s="10">
        <v>1</v>
      </c>
      <c r="B6" s="65" t="s">
        <v>15</v>
      </c>
      <c r="C6" s="67"/>
      <c r="D6" s="68"/>
      <c r="E6" s="8"/>
      <c r="F6" s="11">
        <v>8.03</v>
      </c>
      <c r="G6" s="7">
        <v>247437.87</v>
      </c>
      <c r="H6" s="11">
        <v>250004.89</v>
      </c>
      <c r="I6" s="7">
        <v>247437.87</v>
      </c>
      <c r="J6" s="62">
        <v>2567.02</v>
      </c>
      <c r="K6" s="67"/>
      <c r="L6" s="68"/>
      <c r="M6" s="63"/>
      <c r="N6" s="64"/>
      <c r="O6" s="24" t="s">
        <v>51</v>
      </c>
    </row>
    <row r="7" spans="1:15" ht="14.25" customHeight="1">
      <c r="A7" s="4">
        <v>1.1</v>
      </c>
      <c r="B7" s="59" t="s">
        <v>16</v>
      </c>
      <c r="C7" s="67"/>
      <c r="D7" s="68"/>
      <c r="E7" s="5" t="s">
        <v>17</v>
      </c>
      <c r="F7" s="11">
        <v>0.83</v>
      </c>
      <c r="G7" s="7">
        <v>26388.81</v>
      </c>
      <c r="H7" s="11">
        <v>26662.58</v>
      </c>
      <c r="I7" s="7">
        <v>26388.81</v>
      </c>
      <c r="J7" s="62">
        <v>273.77</v>
      </c>
      <c r="K7" s="67"/>
      <c r="L7" s="68"/>
      <c r="M7" s="63"/>
      <c r="N7" s="64"/>
      <c r="O7" s="6" t="s">
        <v>52</v>
      </c>
    </row>
    <row r="8" spans="1:15" ht="15" customHeight="1">
      <c r="A8" s="4">
        <v>1.2</v>
      </c>
      <c r="B8" s="59" t="s">
        <v>18</v>
      </c>
      <c r="C8" s="67"/>
      <c r="D8" s="68"/>
      <c r="E8" s="5" t="s">
        <v>17</v>
      </c>
      <c r="F8" s="11">
        <v>0.75</v>
      </c>
      <c r="G8" s="7">
        <v>25703.41</v>
      </c>
      <c r="H8" s="11">
        <v>25970.06</v>
      </c>
      <c r="I8" s="7">
        <v>25703.41</v>
      </c>
      <c r="J8" s="62">
        <v>266.65</v>
      </c>
      <c r="K8" s="67"/>
      <c r="L8" s="68"/>
      <c r="M8" s="63"/>
      <c r="N8" s="64"/>
      <c r="O8" s="6"/>
    </row>
    <row r="9" spans="1:15" ht="15" customHeight="1">
      <c r="A9" s="4">
        <v>1.3</v>
      </c>
      <c r="B9" s="59" t="s">
        <v>19</v>
      </c>
      <c r="C9" s="67"/>
      <c r="D9" s="68"/>
      <c r="E9" s="5" t="s">
        <v>17</v>
      </c>
      <c r="F9" s="11">
        <v>2.6</v>
      </c>
      <c r="G9" s="7">
        <v>81908.13</v>
      </c>
      <c r="H9" s="11">
        <v>82757.87</v>
      </c>
      <c r="I9" s="7">
        <v>81908.13</v>
      </c>
      <c r="J9" s="62">
        <v>849.74</v>
      </c>
      <c r="K9" s="67"/>
      <c r="L9" s="68"/>
      <c r="M9" s="63"/>
      <c r="N9" s="64"/>
      <c r="O9" s="6"/>
    </row>
    <row r="10" spans="1:15" ht="15" customHeight="1">
      <c r="A10" s="4">
        <v>1.4</v>
      </c>
      <c r="B10" s="59" t="s">
        <v>20</v>
      </c>
      <c r="C10" s="67"/>
      <c r="D10" s="68"/>
      <c r="E10" s="5" t="s">
        <v>17</v>
      </c>
      <c r="F10" s="11">
        <v>1.97</v>
      </c>
      <c r="G10" s="7">
        <v>50035.92</v>
      </c>
      <c r="H10" s="11">
        <v>50555.01</v>
      </c>
      <c r="I10" s="7">
        <v>50035.92</v>
      </c>
      <c r="J10" s="62">
        <v>519.09</v>
      </c>
      <c r="K10" s="67"/>
      <c r="L10" s="68"/>
      <c r="M10" s="63"/>
      <c r="N10" s="64"/>
      <c r="O10" s="6" t="s">
        <v>53</v>
      </c>
    </row>
    <row r="11" spans="1:15" ht="15" customHeight="1">
      <c r="A11" s="4">
        <v>1.5</v>
      </c>
      <c r="B11" s="59" t="s">
        <v>21</v>
      </c>
      <c r="C11" s="67"/>
      <c r="D11" s="68"/>
      <c r="E11" s="5" t="s">
        <v>17</v>
      </c>
      <c r="F11" s="11">
        <v>1.23</v>
      </c>
      <c r="G11" s="7">
        <v>42153.52</v>
      </c>
      <c r="H11" s="11">
        <v>42590.84</v>
      </c>
      <c r="I11" s="7">
        <v>42153.52</v>
      </c>
      <c r="J11" s="62">
        <v>437.32</v>
      </c>
      <c r="K11" s="67"/>
      <c r="L11" s="68"/>
      <c r="M11" s="63"/>
      <c r="N11" s="64"/>
      <c r="O11" s="6" t="s">
        <v>54</v>
      </c>
    </row>
    <row r="12" spans="1:15" ht="15" customHeight="1">
      <c r="A12" s="4">
        <v>1.6</v>
      </c>
      <c r="B12" s="59" t="s">
        <v>22</v>
      </c>
      <c r="C12" s="67"/>
      <c r="D12" s="68"/>
      <c r="E12" s="5" t="s">
        <v>17</v>
      </c>
      <c r="F12" s="11">
        <v>0.35</v>
      </c>
      <c r="G12" s="7">
        <v>10966.8</v>
      </c>
      <c r="H12" s="11">
        <v>11080.59</v>
      </c>
      <c r="I12" s="7">
        <v>10966.8</v>
      </c>
      <c r="J12" s="62">
        <v>113.79</v>
      </c>
      <c r="K12" s="67"/>
      <c r="L12" s="68"/>
      <c r="M12" s="63"/>
      <c r="N12" s="64"/>
      <c r="O12" s="6" t="s">
        <v>55</v>
      </c>
    </row>
    <row r="13" spans="1:15" ht="15" customHeight="1">
      <c r="A13" s="4">
        <v>1.7</v>
      </c>
      <c r="B13" s="59" t="s">
        <v>23</v>
      </c>
      <c r="C13" s="67"/>
      <c r="D13" s="68"/>
      <c r="E13" s="12" t="s">
        <v>17</v>
      </c>
      <c r="F13" s="11">
        <v>0.13</v>
      </c>
      <c r="G13" s="13">
        <v>4455.3</v>
      </c>
      <c r="H13" s="11">
        <v>4501.51</v>
      </c>
      <c r="I13" s="13">
        <v>4455.3</v>
      </c>
      <c r="J13" s="62">
        <v>46.21</v>
      </c>
      <c r="K13" s="67"/>
      <c r="L13" s="68"/>
      <c r="M13" s="63"/>
      <c r="N13" s="68"/>
      <c r="O13" s="6" t="s">
        <v>55</v>
      </c>
    </row>
    <row r="14" spans="1:15" ht="15" customHeight="1">
      <c r="A14" s="14">
        <v>1.8</v>
      </c>
      <c r="B14" s="59" t="s">
        <v>24</v>
      </c>
      <c r="C14" s="67"/>
      <c r="D14" s="68"/>
      <c r="E14" s="12" t="s">
        <v>17</v>
      </c>
      <c r="F14" s="11">
        <v>0.1</v>
      </c>
      <c r="G14" s="13">
        <v>3427.1</v>
      </c>
      <c r="H14" s="11">
        <v>3462.66</v>
      </c>
      <c r="I14" s="13">
        <v>3427.1</v>
      </c>
      <c r="J14" s="62">
        <v>35.56</v>
      </c>
      <c r="K14" s="67"/>
      <c r="L14" s="68"/>
      <c r="M14" s="63"/>
      <c r="N14" s="68"/>
      <c r="O14" s="6" t="s">
        <v>56</v>
      </c>
    </row>
    <row r="15" spans="1:15" ht="15" customHeight="1">
      <c r="A15" s="14">
        <v>1.9</v>
      </c>
      <c r="B15" s="59" t="s">
        <v>25</v>
      </c>
      <c r="C15" s="67"/>
      <c r="D15" s="68"/>
      <c r="E15" s="15" t="s">
        <v>17</v>
      </c>
      <c r="F15" s="11">
        <v>0.07</v>
      </c>
      <c r="G15" s="16">
        <v>2399.01</v>
      </c>
      <c r="H15" s="11">
        <v>2423.9</v>
      </c>
      <c r="I15" s="16">
        <v>2399.01</v>
      </c>
      <c r="J15" s="62">
        <v>24.89</v>
      </c>
      <c r="K15" s="60"/>
      <c r="L15" s="61"/>
      <c r="M15" s="63"/>
      <c r="N15" s="61"/>
      <c r="O15" s="6" t="s">
        <v>57</v>
      </c>
    </row>
    <row r="16" spans="1:15" ht="14.25" customHeight="1">
      <c r="A16" s="17">
        <v>2</v>
      </c>
      <c r="B16" s="65" t="s">
        <v>26</v>
      </c>
      <c r="C16" s="60"/>
      <c r="D16" s="61"/>
      <c r="E16" s="12" t="s">
        <v>17</v>
      </c>
      <c r="F16" s="6">
        <v>4.6</v>
      </c>
      <c r="G16" s="13">
        <v>109609.26</v>
      </c>
      <c r="H16" s="11">
        <v>112123.86</v>
      </c>
      <c r="I16" s="13">
        <v>109609.26</v>
      </c>
      <c r="J16" s="62">
        <v>2514.6</v>
      </c>
      <c r="K16" s="60"/>
      <c r="L16" s="61"/>
      <c r="M16" s="63"/>
      <c r="N16" s="61"/>
      <c r="O16" s="6" t="s">
        <v>58</v>
      </c>
    </row>
    <row r="17" spans="1:15" ht="14.25" customHeight="1">
      <c r="A17" s="18">
        <v>3</v>
      </c>
      <c r="B17" s="65" t="s">
        <v>27</v>
      </c>
      <c r="C17" s="60"/>
      <c r="D17" s="61"/>
      <c r="E17" s="12" t="s">
        <v>17</v>
      </c>
      <c r="F17" s="11">
        <v>3.43</v>
      </c>
      <c r="G17" s="13">
        <v>81711.32</v>
      </c>
      <c r="H17" s="11">
        <v>82649.32</v>
      </c>
      <c r="I17" s="13">
        <v>81711.32</v>
      </c>
      <c r="J17" s="62">
        <v>938</v>
      </c>
      <c r="K17" s="60"/>
      <c r="L17" s="61"/>
      <c r="M17" s="63"/>
      <c r="N17" s="61"/>
      <c r="O17" s="6" t="s">
        <v>59</v>
      </c>
    </row>
    <row r="18" spans="1:15" ht="15" customHeight="1">
      <c r="A18" s="18">
        <v>4</v>
      </c>
      <c r="B18" s="65" t="s">
        <v>28</v>
      </c>
      <c r="C18" s="60"/>
      <c r="D18" s="61"/>
      <c r="E18" s="12" t="s">
        <v>17</v>
      </c>
      <c r="F18" s="11">
        <v>5</v>
      </c>
      <c r="G18" s="9"/>
      <c r="H18" s="11">
        <v>221054.18</v>
      </c>
      <c r="I18" s="13">
        <v>22693.4</v>
      </c>
      <c r="J18" s="62">
        <v>198360.78</v>
      </c>
      <c r="K18" s="60"/>
      <c r="L18" s="61"/>
      <c r="M18" s="63"/>
      <c r="N18" s="61"/>
      <c r="O18" s="6"/>
    </row>
    <row r="19" spans="1:15" ht="15" customHeight="1">
      <c r="A19" s="14"/>
      <c r="B19" s="66" t="s">
        <v>38</v>
      </c>
      <c r="C19" s="60"/>
      <c r="D19" s="61"/>
      <c r="E19" s="12" t="s">
        <v>17</v>
      </c>
      <c r="F19" s="6"/>
      <c r="G19" s="13">
        <v>119140.5</v>
      </c>
      <c r="H19" s="11">
        <v>121873.79</v>
      </c>
      <c r="I19" s="9"/>
      <c r="J19" s="63"/>
      <c r="K19" s="60"/>
      <c r="L19" s="61"/>
      <c r="M19" s="63"/>
      <c r="N19" s="61"/>
      <c r="O19" s="6"/>
    </row>
    <row r="20" spans="1:15" ht="15" customHeight="1">
      <c r="A20" s="14"/>
      <c r="B20" s="59" t="s">
        <v>29</v>
      </c>
      <c r="C20" s="60"/>
      <c r="D20" s="61"/>
      <c r="E20" s="12" t="s">
        <v>17</v>
      </c>
      <c r="F20" s="6"/>
      <c r="G20" s="9"/>
      <c r="H20" s="6">
        <v>99180.39</v>
      </c>
      <c r="I20" s="9"/>
      <c r="J20" s="63"/>
      <c r="K20" s="60"/>
      <c r="L20" s="61"/>
      <c r="M20" s="63"/>
      <c r="N20" s="61"/>
      <c r="O20" s="6"/>
    </row>
    <row r="21" spans="1:15" ht="15" customHeight="1">
      <c r="A21" s="14"/>
      <c r="B21" s="66" t="s">
        <v>39</v>
      </c>
      <c r="C21" s="60"/>
      <c r="D21" s="61"/>
      <c r="E21" s="12" t="s">
        <v>17</v>
      </c>
      <c r="F21" s="6"/>
      <c r="G21" s="9"/>
      <c r="H21" s="6"/>
      <c r="I21" s="13">
        <v>22693.4</v>
      </c>
      <c r="J21" s="63"/>
      <c r="K21" s="60"/>
      <c r="L21" s="61"/>
      <c r="M21" s="63"/>
      <c r="N21" s="61"/>
      <c r="O21" s="6"/>
    </row>
    <row r="22" spans="1:15" ht="15" customHeight="1">
      <c r="A22" s="4"/>
      <c r="B22" s="59" t="s">
        <v>30</v>
      </c>
      <c r="C22" s="60"/>
      <c r="D22" s="61"/>
      <c r="E22" s="19"/>
      <c r="F22" s="6"/>
      <c r="G22" s="8"/>
      <c r="H22" s="6"/>
      <c r="I22" s="8"/>
      <c r="J22" s="63"/>
      <c r="K22" s="60"/>
      <c r="L22" s="61"/>
      <c r="M22" s="63"/>
      <c r="N22" s="64"/>
      <c r="O22" s="6"/>
    </row>
    <row r="23" spans="1:15" ht="15" customHeight="1">
      <c r="A23" s="10">
        <v>5</v>
      </c>
      <c r="B23" s="65" t="s">
        <v>31</v>
      </c>
      <c r="C23" s="60"/>
      <c r="D23" s="61"/>
      <c r="E23" s="19"/>
      <c r="F23" s="6"/>
      <c r="G23" s="7">
        <v>209558.96</v>
      </c>
      <c r="H23" s="11">
        <v>198267.25</v>
      </c>
      <c r="I23" s="7">
        <v>209558.96</v>
      </c>
      <c r="J23" s="62">
        <v>-11291.71</v>
      </c>
      <c r="K23" s="60"/>
      <c r="L23" s="61"/>
      <c r="M23" s="62">
        <v>11291.71</v>
      </c>
      <c r="N23" s="61"/>
      <c r="O23" s="6"/>
    </row>
    <row r="24" spans="1:15" ht="15" customHeight="1">
      <c r="A24" s="4"/>
      <c r="B24" s="59" t="s">
        <v>32</v>
      </c>
      <c r="C24" s="60"/>
      <c r="D24" s="61"/>
      <c r="E24" s="5" t="s">
        <v>17</v>
      </c>
      <c r="F24" s="6"/>
      <c r="G24" s="7">
        <v>165265.41</v>
      </c>
      <c r="H24" s="11">
        <v>156498.37</v>
      </c>
      <c r="I24" s="7">
        <v>165265.41</v>
      </c>
      <c r="J24" s="62">
        <v>-8767.04</v>
      </c>
      <c r="K24" s="60"/>
      <c r="L24" s="61"/>
      <c r="M24" s="62">
        <v>8767.04</v>
      </c>
      <c r="N24" s="61"/>
      <c r="O24" s="6"/>
    </row>
    <row r="25" spans="1:15" ht="15" customHeight="1">
      <c r="A25" s="4"/>
      <c r="B25" s="59" t="s">
        <v>33</v>
      </c>
      <c r="C25" s="60"/>
      <c r="D25" s="61"/>
      <c r="E25" s="5" t="s">
        <v>17</v>
      </c>
      <c r="F25" s="6"/>
      <c r="G25" s="7">
        <v>28479.09</v>
      </c>
      <c r="H25" s="11">
        <v>26757.5</v>
      </c>
      <c r="I25" s="7">
        <v>28479.09</v>
      </c>
      <c r="J25" s="62">
        <v>-1721.59</v>
      </c>
      <c r="K25" s="60"/>
      <c r="L25" s="61"/>
      <c r="M25" s="62">
        <v>1721.59</v>
      </c>
      <c r="N25" s="61"/>
      <c r="O25" s="6"/>
    </row>
    <row r="26" spans="1:15" ht="15" customHeight="1">
      <c r="A26" s="4"/>
      <c r="B26" s="59" t="s">
        <v>34</v>
      </c>
      <c r="C26" s="60"/>
      <c r="D26" s="61"/>
      <c r="E26" s="5" t="s">
        <v>17</v>
      </c>
      <c r="F26" s="6"/>
      <c r="G26" s="20" t="s">
        <v>35</v>
      </c>
      <c r="H26" s="11" t="s">
        <v>35</v>
      </c>
      <c r="I26" s="20" t="s">
        <v>35</v>
      </c>
      <c r="J26" s="63"/>
      <c r="K26" s="60"/>
      <c r="L26" s="61"/>
      <c r="M26" s="63"/>
      <c r="N26" s="64"/>
      <c r="O26" s="6"/>
    </row>
    <row r="27" spans="1:15" ht="15" customHeight="1">
      <c r="A27" s="21"/>
      <c r="B27" s="59" t="s">
        <v>36</v>
      </c>
      <c r="C27" s="60"/>
      <c r="D27" s="61"/>
      <c r="E27" s="22" t="s">
        <v>17</v>
      </c>
      <c r="F27" s="6"/>
      <c r="G27" s="11">
        <v>15814.46</v>
      </c>
      <c r="H27" s="11">
        <v>15011.38</v>
      </c>
      <c r="I27" s="11">
        <v>15814.46</v>
      </c>
      <c r="J27" s="62">
        <v>-803.08</v>
      </c>
      <c r="K27" s="60"/>
      <c r="L27" s="61"/>
      <c r="M27" s="62">
        <v>803.08</v>
      </c>
      <c r="N27" s="61"/>
      <c r="O27" s="6"/>
    </row>
    <row r="28" spans="1:15" ht="15" customHeight="1">
      <c r="A28" s="14"/>
      <c r="B28" s="59" t="s">
        <v>37</v>
      </c>
      <c r="C28" s="60"/>
      <c r="D28" s="61"/>
      <c r="E28" s="23" t="s">
        <v>17</v>
      </c>
      <c r="F28" s="6"/>
      <c r="G28" s="11" t="s">
        <v>35</v>
      </c>
      <c r="H28" s="11" t="s">
        <v>35</v>
      </c>
      <c r="I28" s="11" t="s">
        <v>35</v>
      </c>
      <c r="J28" s="63"/>
      <c r="K28" s="60"/>
      <c r="L28" s="61"/>
      <c r="M28" s="63"/>
      <c r="N28" s="61"/>
      <c r="O28" s="6"/>
    </row>
    <row r="29" ht="15" customHeight="1"/>
    <row r="31" spans="2:6" ht="12.75">
      <c r="B31" s="1" t="s">
        <v>40</v>
      </c>
      <c r="D31" s="1" t="s">
        <v>41</v>
      </c>
      <c r="E31" s="1">
        <v>1771.12</v>
      </c>
      <c r="F31" s="1" t="s">
        <v>17</v>
      </c>
    </row>
    <row r="35" spans="2:4" ht="12.75">
      <c r="B35" s="1" t="s">
        <v>42</v>
      </c>
      <c r="D35" s="1" t="s">
        <v>43</v>
      </c>
    </row>
    <row r="36" spans="4:7" ht="12.75">
      <c r="D36" s="1" t="s">
        <v>44</v>
      </c>
      <c r="F36" s="1" t="s">
        <v>49</v>
      </c>
      <c r="G36" s="1" t="s">
        <v>50</v>
      </c>
    </row>
    <row r="40" ht="25.5">
      <c r="B40" s="1" t="s">
        <v>45</v>
      </c>
    </row>
    <row r="41" spans="2:4" ht="25.5">
      <c r="B41" s="1" t="s">
        <v>46</v>
      </c>
      <c r="C41" s="1" t="s">
        <v>47</v>
      </c>
      <c r="D41" s="1" t="s">
        <v>48</v>
      </c>
    </row>
  </sheetData>
  <sheetProtection/>
  <mergeCells count="78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90" zoomScaleSheetLayoutView="90" zoomScalePageLayoutView="0" workbookViewId="0" topLeftCell="A19">
      <selection activeCell="I40" sqref="I40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25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6.6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7"/>
      <c r="D4" s="68"/>
      <c r="E4" s="3" t="s">
        <v>5</v>
      </c>
      <c r="F4" s="2" t="s">
        <v>6</v>
      </c>
      <c r="G4" s="3" t="s">
        <v>83</v>
      </c>
      <c r="H4" s="2" t="s">
        <v>8</v>
      </c>
      <c r="I4" s="3" t="s">
        <v>9</v>
      </c>
      <c r="J4" s="75" t="s">
        <v>10</v>
      </c>
      <c r="K4" s="67"/>
      <c r="L4" s="68"/>
      <c r="M4" s="75" t="s">
        <v>11</v>
      </c>
      <c r="N4" s="76"/>
      <c r="O4" s="2" t="s">
        <v>12</v>
      </c>
    </row>
    <row r="5" spans="1:15" ht="12.75" customHeight="1">
      <c r="A5" s="56"/>
      <c r="B5" s="77" t="s">
        <v>82</v>
      </c>
      <c r="C5" s="78"/>
      <c r="D5" s="79"/>
      <c r="E5" s="5" t="s">
        <v>14</v>
      </c>
      <c r="F5" s="2"/>
      <c r="G5" s="58">
        <f>G6+G7</f>
        <v>2020.3999999999999</v>
      </c>
      <c r="H5" s="2"/>
      <c r="I5" s="3"/>
      <c r="J5" s="56"/>
      <c r="K5" s="54"/>
      <c r="L5" s="55"/>
      <c r="M5" s="56"/>
      <c r="N5" s="57"/>
      <c r="O5" s="2"/>
    </row>
    <row r="6" spans="1:15" ht="15.75" customHeight="1">
      <c r="A6" s="4"/>
      <c r="B6" s="59" t="s">
        <v>13</v>
      </c>
      <c r="C6" s="67"/>
      <c r="D6" s="68"/>
      <c r="E6" s="5" t="s">
        <v>14</v>
      </c>
      <c r="F6" s="6"/>
      <c r="G6" s="7">
        <v>1986.1</v>
      </c>
      <c r="H6" s="6"/>
      <c r="I6" s="8"/>
      <c r="J6" s="63"/>
      <c r="K6" s="67"/>
      <c r="L6" s="68"/>
      <c r="M6" s="63"/>
      <c r="N6" s="64"/>
      <c r="O6" s="6"/>
    </row>
    <row r="7" spans="1:15" ht="15.75" customHeight="1">
      <c r="A7" s="4"/>
      <c r="B7" s="85" t="s">
        <v>81</v>
      </c>
      <c r="C7" s="67"/>
      <c r="D7" s="68"/>
      <c r="E7" s="5" t="s">
        <v>14</v>
      </c>
      <c r="F7" s="6"/>
      <c r="G7" s="7">
        <v>34.3</v>
      </c>
      <c r="H7" s="6"/>
      <c r="I7" s="8"/>
      <c r="J7" s="53"/>
      <c r="K7" s="54"/>
      <c r="L7" s="55"/>
      <c r="M7" s="53"/>
      <c r="N7" s="9"/>
      <c r="O7" s="6"/>
    </row>
    <row r="8" spans="1:15" ht="26.25" customHeight="1">
      <c r="A8" s="10">
        <v>1</v>
      </c>
      <c r="B8" s="65" t="s">
        <v>15</v>
      </c>
      <c r="C8" s="67"/>
      <c r="D8" s="68"/>
      <c r="E8" s="8"/>
      <c r="F8" s="11">
        <v>10.39</v>
      </c>
      <c r="G8" s="7">
        <v>247437.87</v>
      </c>
      <c r="H8" s="11">
        <v>250004.89</v>
      </c>
      <c r="I8" s="7">
        <v>247437.87</v>
      </c>
      <c r="J8" s="80">
        <v>2567.02</v>
      </c>
      <c r="K8" s="81"/>
      <c r="L8" s="82"/>
      <c r="M8" s="83"/>
      <c r="N8" s="84"/>
      <c r="O8" s="35" t="s">
        <v>60</v>
      </c>
    </row>
    <row r="9" spans="1:15" ht="30" customHeight="1">
      <c r="A9" s="4">
        <v>1.1</v>
      </c>
      <c r="B9" s="86" t="s">
        <v>16</v>
      </c>
      <c r="C9" s="87"/>
      <c r="D9" s="88"/>
      <c r="E9" s="5" t="s">
        <v>17</v>
      </c>
      <c r="F9" s="11">
        <v>0.83</v>
      </c>
      <c r="G9" s="7">
        <v>26388.81</v>
      </c>
      <c r="H9" s="11">
        <v>26662.58</v>
      </c>
      <c r="I9" s="7">
        <v>26388.81</v>
      </c>
      <c r="J9" s="80">
        <v>273.77</v>
      </c>
      <c r="K9" s="81"/>
      <c r="L9" s="82"/>
      <c r="M9" s="83"/>
      <c r="N9" s="84"/>
      <c r="O9" s="33" t="s">
        <v>61</v>
      </c>
    </row>
    <row r="10" spans="1:15" ht="15" customHeight="1">
      <c r="A10" s="4">
        <v>1.2</v>
      </c>
      <c r="B10" s="59" t="s">
        <v>18</v>
      </c>
      <c r="C10" s="67"/>
      <c r="D10" s="68"/>
      <c r="E10" s="5" t="s">
        <v>17</v>
      </c>
      <c r="F10" s="11">
        <v>0.75</v>
      </c>
      <c r="G10" s="7">
        <v>25703.41</v>
      </c>
      <c r="H10" s="11">
        <v>25970.06</v>
      </c>
      <c r="I10" s="7">
        <v>25703.41</v>
      </c>
      <c r="J10" s="80">
        <v>266.65</v>
      </c>
      <c r="K10" s="81"/>
      <c r="L10" s="82"/>
      <c r="M10" s="83"/>
      <c r="N10" s="84"/>
      <c r="O10" s="33" t="s">
        <v>61</v>
      </c>
    </row>
    <row r="11" spans="1:15" ht="15" customHeight="1">
      <c r="A11" s="4">
        <v>1.3</v>
      </c>
      <c r="B11" s="59" t="s">
        <v>19</v>
      </c>
      <c r="C11" s="67"/>
      <c r="D11" s="68"/>
      <c r="E11" s="5" t="s">
        <v>17</v>
      </c>
      <c r="F11" s="11">
        <v>4.92</v>
      </c>
      <c r="G11" s="7">
        <v>81908.13</v>
      </c>
      <c r="H11" s="11">
        <v>82757.87</v>
      </c>
      <c r="I11" s="7">
        <v>81908.13</v>
      </c>
      <c r="J11" s="80">
        <v>849.74</v>
      </c>
      <c r="K11" s="81"/>
      <c r="L11" s="82"/>
      <c r="M11" s="83"/>
      <c r="N11" s="84"/>
      <c r="O11" s="33" t="s">
        <v>60</v>
      </c>
    </row>
    <row r="12" spans="1:15" ht="15" customHeight="1">
      <c r="A12" s="4">
        <v>1.4</v>
      </c>
      <c r="B12" s="59" t="s">
        <v>20</v>
      </c>
      <c r="C12" s="67"/>
      <c r="D12" s="68"/>
      <c r="E12" s="5" t="s">
        <v>17</v>
      </c>
      <c r="F12" s="11">
        <v>1.97</v>
      </c>
      <c r="G12" s="7">
        <v>50035.92</v>
      </c>
      <c r="H12" s="11">
        <v>50555.01</v>
      </c>
      <c r="I12" s="7">
        <v>50035.92</v>
      </c>
      <c r="J12" s="80">
        <v>519.09</v>
      </c>
      <c r="K12" s="81"/>
      <c r="L12" s="82"/>
      <c r="M12" s="83"/>
      <c r="N12" s="84"/>
      <c r="O12" s="33" t="s">
        <v>61</v>
      </c>
    </row>
    <row r="13" spans="1:15" ht="15" customHeight="1">
      <c r="A13" s="4">
        <v>1.5</v>
      </c>
      <c r="B13" s="59" t="s">
        <v>21</v>
      </c>
      <c r="C13" s="67"/>
      <c r="D13" s="68"/>
      <c r="E13" s="5" t="s">
        <v>17</v>
      </c>
      <c r="F13" s="11">
        <v>1.23</v>
      </c>
      <c r="G13" s="7">
        <v>42153.52</v>
      </c>
      <c r="H13" s="11">
        <v>42590.84</v>
      </c>
      <c r="I13" s="7">
        <v>42153.52</v>
      </c>
      <c r="J13" s="80">
        <v>437.32</v>
      </c>
      <c r="K13" s="81"/>
      <c r="L13" s="82"/>
      <c r="M13" s="83"/>
      <c r="N13" s="84"/>
      <c r="O13" s="33" t="s">
        <v>61</v>
      </c>
    </row>
    <row r="14" spans="1:15" ht="15" customHeight="1">
      <c r="A14" s="4">
        <v>1.6</v>
      </c>
      <c r="B14" s="59" t="s">
        <v>22</v>
      </c>
      <c r="C14" s="67"/>
      <c r="D14" s="68"/>
      <c r="E14" s="5" t="s">
        <v>17</v>
      </c>
      <c r="F14" s="11">
        <v>0.35</v>
      </c>
      <c r="G14" s="7">
        <v>10966.8</v>
      </c>
      <c r="H14" s="11">
        <v>11080.59</v>
      </c>
      <c r="I14" s="7">
        <v>10966.8</v>
      </c>
      <c r="J14" s="80">
        <v>113.79</v>
      </c>
      <c r="K14" s="81"/>
      <c r="L14" s="82"/>
      <c r="M14" s="83"/>
      <c r="N14" s="84"/>
      <c r="O14" s="33" t="s">
        <v>62</v>
      </c>
    </row>
    <row r="15" spans="1:15" ht="39" customHeight="1">
      <c r="A15" s="4">
        <v>1.7</v>
      </c>
      <c r="B15" s="59" t="s">
        <v>23</v>
      </c>
      <c r="C15" s="67"/>
      <c r="D15" s="68"/>
      <c r="E15" s="12" t="s">
        <v>17</v>
      </c>
      <c r="F15" s="11">
        <v>0.13</v>
      </c>
      <c r="G15" s="13">
        <v>4455.3</v>
      </c>
      <c r="H15" s="11">
        <v>4501.51</v>
      </c>
      <c r="I15" s="13">
        <v>4455.3</v>
      </c>
      <c r="J15" s="80">
        <v>46.21</v>
      </c>
      <c r="K15" s="81"/>
      <c r="L15" s="82"/>
      <c r="M15" s="83"/>
      <c r="N15" s="82"/>
      <c r="O15" s="33" t="s">
        <v>63</v>
      </c>
    </row>
    <row r="16" spans="1:15" ht="15" customHeight="1">
      <c r="A16" s="14">
        <v>1.8</v>
      </c>
      <c r="B16" s="59" t="s">
        <v>24</v>
      </c>
      <c r="C16" s="67"/>
      <c r="D16" s="68"/>
      <c r="E16" s="12" t="s">
        <v>17</v>
      </c>
      <c r="F16" s="11">
        <v>0.14</v>
      </c>
      <c r="G16" s="13">
        <v>3427.1</v>
      </c>
      <c r="H16" s="11">
        <v>3462.66</v>
      </c>
      <c r="I16" s="13">
        <v>3427.1</v>
      </c>
      <c r="J16" s="80">
        <v>35.56</v>
      </c>
      <c r="K16" s="81"/>
      <c r="L16" s="82"/>
      <c r="M16" s="83"/>
      <c r="N16" s="82"/>
      <c r="O16" s="33" t="s">
        <v>64</v>
      </c>
    </row>
    <row r="17" spans="1:15" ht="30" customHeight="1">
      <c r="A17" s="14">
        <v>1.9</v>
      </c>
      <c r="B17" s="59" t="s">
        <v>25</v>
      </c>
      <c r="C17" s="67"/>
      <c r="D17" s="68"/>
      <c r="E17" s="15" t="s">
        <v>17</v>
      </c>
      <c r="F17" s="11">
        <v>0.07</v>
      </c>
      <c r="G17" s="16">
        <v>2399.01</v>
      </c>
      <c r="H17" s="11">
        <v>2423.9</v>
      </c>
      <c r="I17" s="16">
        <v>2399.01</v>
      </c>
      <c r="J17" s="80">
        <v>24.89</v>
      </c>
      <c r="K17" s="89"/>
      <c r="L17" s="90"/>
      <c r="M17" s="83"/>
      <c r="N17" s="90"/>
      <c r="O17" s="33" t="s">
        <v>65</v>
      </c>
    </row>
    <row r="18" spans="1:15" ht="14.25" customHeight="1">
      <c r="A18" s="17">
        <v>2</v>
      </c>
      <c r="B18" s="65" t="s">
        <v>26</v>
      </c>
      <c r="C18" s="60"/>
      <c r="D18" s="61"/>
      <c r="E18" s="12" t="s">
        <v>17</v>
      </c>
      <c r="F18" s="6">
        <v>4.6</v>
      </c>
      <c r="G18" s="13">
        <v>109609.26</v>
      </c>
      <c r="H18" s="11">
        <v>112123.86</v>
      </c>
      <c r="I18" s="13">
        <v>109609.26</v>
      </c>
      <c r="J18" s="62">
        <v>2514.6</v>
      </c>
      <c r="K18" s="60"/>
      <c r="L18" s="61"/>
      <c r="M18" s="63"/>
      <c r="N18" s="61"/>
      <c r="O18" s="33" t="s">
        <v>66</v>
      </c>
    </row>
    <row r="19" spans="1:15" ht="14.25" customHeight="1">
      <c r="A19" s="18">
        <v>3</v>
      </c>
      <c r="B19" s="65" t="s">
        <v>27</v>
      </c>
      <c r="C19" s="60"/>
      <c r="D19" s="61"/>
      <c r="E19" s="12" t="s">
        <v>17</v>
      </c>
      <c r="F19" s="11">
        <v>3.43</v>
      </c>
      <c r="G19" s="13">
        <v>81711.32</v>
      </c>
      <c r="H19" s="11">
        <v>82649.32</v>
      </c>
      <c r="I19" s="13">
        <v>81711.32</v>
      </c>
      <c r="J19" s="62">
        <v>938</v>
      </c>
      <c r="K19" s="60"/>
      <c r="L19" s="61"/>
      <c r="M19" s="63"/>
      <c r="N19" s="61"/>
      <c r="O19" s="34" t="s">
        <v>67</v>
      </c>
    </row>
    <row r="20" spans="1:15" ht="15" customHeight="1">
      <c r="A20" s="18">
        <v>4</v>
      </c>
      <c r="B20" s="65" t="s">
        <v>28</v>
      </c>
      <c r="C20" s="60"/>
      <c r="D20" s="61"/>
      <c r="E20" s="12" t="s">
        <v>17</v>
      </c>
      <c r="F20" s="11">
        <v>5</v>
      </c>
      <c r="G20" s="9"/>
      <c r="H20" s="102">
        <f>H21+H22</f>
        <v>124264.29</v>
      </c>
      <c r="I20" s="103">
        <v>22693.4</v>
      </c>
      <c r="J20" s="104">
        <f>H20-I20</f>
        <v>101570.88999999998</v>
      </c>
      <c r="K20" s="105"/>
      <c r="L20" s="106"/>
      <c r="M20" s="63"/>
      <c r="N20" s="61"/>
      <c r="O20" s="33"/>
    </row>
    <row r="21" spans="1:15" ht="15" customHeight="1">
      <c r="A21" s="14"/>
      <c r="B21" s="66" t="s">
        <v>38</v>
      </c>
      <c r="C21" s="60"/>
      <c r="D21" s="61"/>
      <c r="E21" s="12" t="s">
        <v>17</v>
      </c>
      <c r="F21" s="6"/>
      <c r="G21" s="13">
        <v>119140.5</v>
      </c>
      <c r="H21" s="11">
        <v>121873.79</v>
      </c>
      <c r="I21" s="9"/>
      <c r="J21" s="63"/>
      <c r="K21" s="60"/>
      <c r="L21" s="61"/>
      <c r="M21" s="63"/>
      <c r="N21" s="61"/>
      <c r="O21" s="33"/>
    </row>
    <row r="22" spans="1:15" ht="15" customHeight="1">
      <c r="A22" s="14"/>
      <c r="B22" s="59" t="s">
        <v>29</v>
      </c>
      <c r="C22" s="60"/>
      <c r="D22" s="61"/>
      <c r="E22" s="12" t="s">
        <v>17</v>
      </c>
      <c r="F22" s="6"/>
      <c r="G22" s="9"/>
      <c r="H22" s="11">
        <v>2390.5</v>
      </c>
      <c r="I22" s="9"/>
      <c r="J22" s="63"/>
      <c r="K22" s="60"/>
      <c r="L22" s="61"/>
      <c r="M22" s="63"/>
      <c r="N22" s="61"/>
      <c r="O22" s="33"/>
    </row>
    <row r="23" spans="1:15" ht="15" customHeight="1">
      <c r="A23" s="14"/>
      <c r="B23" s="66" t="s">
        <v>39</v>
      </c>
      <c r="C23" s="60"/>
      <c r="D23" s="61"/>
      <c r="E23" s="12" t="s">
        <v>17</v>
      </c>
      <c r="F23" s="6"/>
      <c r="G23" s="9"/>
      <c r="H23" s="6"/>
      <c r="I23" s="13">
        <v>22693.4</v>
      </c>
      <c r="J23" s="63"/>
      <c r="K23" s="60"/>
      <c r="L23" s="61"/>
      <c r="M23" s="63"/>
      <c r="N23" s="61"/>
      <c r="O23" s="33"/>
    </row>
    <row r="24" spans="1:15" ht="15" customHeight="1">
      <c r="A24" s="4"/>
      <c r="B24" s="59" t="s">
        <v>30</v>
      </c>
      <c r="C24" s="60"/>
      <c r="D24" s="61"/>
      <c r="E24" s="19"/>
      <c r="F24" s="6"/>
      <c r="G24" s="8"/>
      <c r="H24" s="6"/>
      <c r="I24" s="8"/>
      <c r="J24" s="63"/>
      <c r="K24" s="60"/>
      <c r="L24" s="61"/>
      <c r="M24" s="63"/>
      <c r="N24" s="64"/>
      <c r="O24" s="34"/>
    </row>
    <row r="25" spans="1:15" ht="15" customHeight="1">
      <c r="A25" s="10">
        <v>5</v>
      </c>
      <c r="B25" s="65" t="s">
        <v>31</v>
      </c>
      <c r="C25" s="60"/>
      <c r="D25" s="61"/>
      <c r="E25" s="19"/>
      <c r="F25" s="6"/>
      <c r="G25" s="7">
        <v>209558.96</v>
      </c>
      <c r="H25" s="11">
        <v>198267.25</v>
      </c>
      <c r="I25" s="7">
        <v>209558.96</v>
      </c>
      <c r="J25" s="62">
        <v>-11291.71</v>
      </c>
      <c r="K25" s="60"/>
      <c r="L25" s="61"/>
      <c r="M25" s="62">
        <v>11291.71</v>
      </c>
      <c r="N25" s="61"/>
      <c r="O25" s="6"/>
    </row>
    <row r="26" spans="1:15" ht="15" customHeight="1">
      <c r="A26" s="4"/>
      <c r="B26" s="59" t="s">
        <v>32</v>
      </c>
      <c r="C26" s="60"/>
      <c r="D26" s="61"/>
      <c r="E26" s="5" t="s">
        <v>17</v>
      </c>
      <c r="F26" s="6"/>
      <c r="G26" s="7">
        <v>165265.41</v>
      </c>
      <c r="H26" s="11">
        <v>156498.37</v>
      </c>
      <c r="I26" s="7">
        <v>165265.41</v>
      </c>
      <c r="J26" s="62">
        <v>-8767.04</v>
      </c>
      <c r="K26" s="60"/>
      <c r="L26" s="61"/>
      <c r="M26" s="62">
        <v>8767.04</v>
      </c>
      <c r="N26" s="61"/>
      <c r="O26" s="34" t="s">
        <v>68</v>
      </c>
    </row>
    <row r="27" spans="1:15" ht="15" customHeight="1">
      <c r="A27" s="4"/>
      <c r="B27" s="59" t="s">
        <v>33</v>
      </c>
      <c r="C27" s="60"/>
      <c r="D27" s="61"/>
      <c r="E27" s="5" t="s">
        <v>17</v>
      </c>
      <c r="F27" s="6"/>
      <c r="G27" s="7">
        <v>28479.09</v>
      </c>
      <c r="H27" s="11">
        <v>26757.5</v>
      </c>
      <c r="I27" s="7">
        <v>28479.09</v>
      </c>
      <c r="J27" s="62">
        <v>-1721.59</v>
      </c>
      <c r="K27" s="60"/>
      <c r="L27" s="61"/>
      <c r="M27" s="62">
        <v>1721.59</v>
      </c>
      <c r="N27" s="61"/>
      <c r="O27" s="33" t="s">
        <v>69</v>
      </c>
    </row>
    <row r="28" spans="1:15" ht="15" customHeight="1">
      <c r="A28" s="4"/>
      <c r="B28" s="59" t="s">
        <v>34</v>
      </c>
      <c r="C28" s="60"/>
      <c r="D28" s="61"/>
      <c r="E28" s="5" t="s">
        <v>17</v>
      </c>
      <c r="F28" s="6"/>
      <c r="G28" s="20" t="s">
        <v>35</v>
      </c>
      <c r="H28" s="11" t="s">
        <v>35</v>
      </c>
      <c r="I28" s="20" t="s">
        <v>35</v>
      </c>
      <c r="J28" s="63"/>
      <c r="K28" s="60"/>
      <c r="L28" s="61"/>
      <c r="M28" s="63"/>
      <c r="N28" s="64"/>
      <c r="O28" s="33"/>
    </row>
    <row r="29" spans="1:15" ht="15" customHeight="1">
      <c r="A29" s="21"/>
      <c r="B29" s="59" t="s">
        <v>36</v>
      </c>
      <c r="C29" s="60"/>
      <c r="D29" s="61"/>
      <c r="E29" s="22" t="s">
        <v>17</v>
      </c>
      <c r="F29" s="6"/>
      <c r="G29" s="11">
        <v>15814.46</v>
      </c>
      <c r="H29" s="11">
        <v>15011.38</v>
      </c>
      <c r="I29" s="11">
        <v>15814.46</v>
      </c>
      <c r="J29" s="62">
        <v>-803.08</v>
      </c>
      <c r="K29" s="60"/>
      <c r="L29" s="61"/>
      <c r="M29" s="62">
        <v>803.08</v>
      </c>
      <c r="N29" s="61"/>
      <c r="O29" s="33" t="s">
        <v>69</v>
      </c>
    </row>
    <row r="30" spans="1:15" ht="15" customHeight="1">
      <c r="A30" s="14"/>
      <c r="B30" s="59" t="s">
        <v>37</v>
      </c>
      <c r="C30" s="60"/>
      <c r="D30" s="61"/>
      <c r="E30" s="23" t="s">
        <v>17</v>
      </c>
      <c r="F30" s="6"/>
      <c r="G30" s="11" t="s">
        <v>35</v>
      </c>
      <c r="H30" s="11" t="s">
        <v>35</v>
      </c>
      <c r="I30" s="11" t="s">
        <v>35</v>
      </c>
      <c r="J30" s="63"/>
      <c r="K30" s="60"/>
      <c r="L30" s="61"/>
      <c r="M30" s="63"/>
      <c r="N30" s="61"/>
      <c r="O30" s="6"/>
    </row>
    <row r="31" spans="1:15" ht="15" customHeight="1">
      <c r="A31" s="27"/>
      <c r="B31" s="28"/>
      <c r="C31" s="29"/>
      <c r="D31" s="29"/>
      <c r="E31" s="30"/>
      <c r="F31" s="31"/>
      <c r="G31" s="32"/>
      <c r="H31" s="32"/>
      <c r="I31" s="32"/>
      <c r="J31" s="31"/>
      <c r="K31" s="29"/>
      <c r="L31" s="29"/>
      <c r="M31" s="31"/>
      <c r="N31" s="29"/>
      <c r="O31" s="31"/>
    </row>
    <row r="32" spans="1:15" ht="15" customHeight="1">
      <c r="A32" s="27"/>
      <c r="B32" s="28"/>
      <c r="C32" s="29"/>
      <c r="D32" s="29"/>
      <c r="E32" s="30"/>
      <c r="F32" s="31"/>
      <c r="G32" s="32"/>
      <c r="H32" s="32"/>
      <c r="I32" s="32"/>
      <c r="J32" s="31"/>
      <c r="K32" s="29"/>
      <c r="L32" s="29"/>
      <c r="M32" s="31"/>
      <c r="N32" s="29"/>
      <c r="O32" s="31"/>
    </row>
    <row r="33" spans="1:6" ht="27.75" customHeight="1">
      <c r="A33" s="99" t="s">
        <v>77</v>
      </c>
      <c r="B33" s="100"/>
      <c r="C33" s="100"/>
      <c r="D33" s="100"/>
      <c r="E33" s="101"/>
      <c r="F33" s="47">
        <f>F34+F35+F36+F37</f>
        <v>22693.4</v>
      </c>
    </row>
    <row r="34" spans="1:6" ht="12.75">
      <c r="A34" s="91" t="s">
        <v>78</v>
      </c>
      <c r="B34" s="92"/>
      <c r="C34" s="92"/>
      <c r="D34" s="92"/>
      <c r="E34" s="93"/>
      <c r="F34" s="52">
        <v>1628</v>
      </c>
    </row>
    <row r="35" spans="1:6" ht="12.75">
      <c r="A35" s="91" t="s">
        <v>78</v>
      </c>
      <c r="B35" s="92"/>
      <c r="C35" s="92"/>
      <c r="D35" s="92"/>
      <c r="E35" s="93"/>
      <c r="F35" s="51">
        <v>5874</v>
      </c>
    </row>
    <row r="36" spans="1:6" ht="12.75">
      <c r="A36" s="91" t="s">
        <v>79</v>
      </c>
      <c r="B36" s="92"/>
      <c r="C36" s="92"/>
      <c r="D36" s="92"/>
      <c r="E36" s="93"/>
      <c r="F36" s="52">
        <v>13793</v>
      </c>
    </row>
    <row r="37" spans="1:6" ht="12.75">
      <c r="A37" s="91" t="s">
        <v>80</v>
      </c>
      <c r="B37" s="92"/>
      <c r="C37" s="92"/>
      <c r="D37" s="92"/>
      <c r="E37" s="93"/>
      <c r="F37" s="52">
        <v>1398.4</v>
      </c>
    </row>
    <row r="38" spans="1:6" ht="12.75">
      <c r="A38" s="48"/>
      <c r="B38" s="48"/>
      <c r="C38" s="48"/>
      <c r="D38" s="48"/>
      <c r="E38" s="49"/>
      <c r="F38" s="50"/>
    </row>
    <row r="39" spans="1:15" ht="15" customHeight="1">
      <c r="A39" s="27"/>
      <c r="B39" s="28"/>
      <c r="C39" s="29"/>
      <c r="D39" s="29"/>
      <c r="E39" s="30"/>
      <c r="F39" s="31"/>
      <c r="G39" s="32"/>
      <c r="H39" s="32"/>
      <c r="I39" s="32"/>
      <c r="J39" s="31"/>
      <c r="K39" s="29"/>
      <c r="L39" s="29"/>
      <c r="M39" s="31"/>
      <c r="N39" s="29"/>
      <c r="O39" s="31"/>
    </row>
    <row r="40" spans="1:6" ht="12.75">
      <c r="A40" s="94" t="s">
        <v>75</v>
      </c>
      <c r="B40" s="94"/>
      <c r="C40" s="94"/>
      <c r="D40" s="94"/>
      <c r="E40" s="94"/>
      <c r="F40" s="36">
        <f>F41</f>
        <v>1771.12</v>
      </c>
    </row>
    <row r="41" spans="1:6" ht="12.75">
      <c r="A41" s="95" t="s">
        <v>76</v>
      </c>
      <c r="B41" s="96"/>
      <c r="C41" s="96"/>
      <c r="D41" s="96"/>
      <c r="E41" s="96"/>
      <c r="F41" s="37">
        <v>1771.12</v>
      </c>
    </row>
    <row r="44" spans="1:9" ht="12.75">
      <c r="A44" s="38" t="s">
        <v>70</v>
      </c>
      <c r="B44" s="38"/>
      <c r="C44" s="39"/>
      <c r="D44" s="40"/>
      <c r="G44" s="41" t="s">
        <v>71</v>
      </c>
      <c r="H44"/>
      <c r="I44"/>
    </row>
    <row r="45" spans="2:9" ht="12.75">
      <c r="B45" s="41"/>
      <c r="C45" s="42"/>
      <c r="D45" s="43"/>
      <c r="E45" s="43"/>
      <c r="F45" s="43"/>
      <c r="G45" s="43"/>
      <c r="H45"/>
      <c r="I45"/>
    </row>
    <row r="46" spans="2:9" ht="12.75">
      <c r="B46" s="41"/>
      <c r="C46" s="43"/>
      <c r="D46" s="43"/>
      <c r="E46" s="43"/>
      <c r="G46" s="44"/>
      <c r="H46" s="43"/>
      <c r="I46"/>
    </row>
    <row r="47" spans="1:9" ht="12.75">
      <c r="A47" s="46" t="s">
        <v>72</v>
      </c>
      <c r="B47" s="45"/>
      <c r="C47" s="44"/>
      <c r="D47" s="43"/>
      <c r="E47" s="43"/>
      <c r="F47" s="43"/>
      <c r="G47" s="43"/>
      <c r="H47"/>
      <c r="I47"/>
    </row>
    <row r="48" spans="1:9" ht="12.75">
      <c r="A48" s="97" t="s">
        <v>73</v>
      </c>
      <c r="B48" s="98"/>
      <c r="C48" s="44"/>
      <c r="D48" s="41"/>
      <c r="E48" s="43"/>
      <c r="F48" s="43"/>
      <c r="G48" s="43"/>
      <c r="H48"/>
      <c r="I48"/>
    </row>
    <row r="49" spans="1:9" ht="12.75">
      <c r="A49" s="97" t="s">
        <v>74</v>
      </c>
      <c r="B49" s="98"/>
      <c r="C49" s="44"/>
      <c r="D49" s="43"/>
      <c r="E49" s="43"/>
      <c r="F49" s="43"/>
      <c r="G49" s="43"/>
      <c r="H49"/>
      <c r="I49"/>
    </row>
    <row r="51" spans="1:15" ht="15" customHeight="1">
      <c r="A51" s="27"/>
      <c r="B51" s="28"/>
      <c r="C51" s="29"/>
      <c r="D51" s="29"/>
      <c r="E51" s="30"/>
      <c r="F51" s="31"/>
      <c r="G51" s="32"/>
      <c r="H51" s="32"/>
      <c r="I51" s="32"/>
      <c r="J51" s="31"/>
      <c r="K51" s="29"/>
      <c r="L51" s="29"/>
      <c r="M51" s="31"/>
      <c r="N51" s="29"/>
      <c r="O51" s="31"/>
    </row>
    <row r="52" spans="1:15" ht="15" customHeight="1">
      <c r="A52" s="27"/>
      <c r="B52" s="28"/>
      <c r="C52" s="29"/>
      <c r="D52" s="29"/>
      <c r="E52" s="30"/>
      <c r="F52" s="31"/>
      <c r="G52" s="32"/>
      <c r="H52" s="32"/>
      <c r="I52" s="32"/>
      <c r="J52" s="31"/>
      <c r="K52" s="29"/>
      <c r="L52" s="29"/>
      <c r="M52" s="31"/>
      <c r="N52" s="29"/>
      <c r="O52" s="31"/>
    </row>
    <row r="53" spans="1:15" ht="15" customHeight="1">
      <c r="A53" s="27"/>
      <c r="B53" s="28"/>
      <c r="C53" s="29"/>
      <c r="D53" s="29"/>
      <c r="E53" s="30"/>
      <c r="F53" s="31"/>
      <c r="G53" s="32"/>
      <c r="H53" s="32"/>
      <c r="I53" s="32"/>
      <c r="J53" s="31"/>
      <c r="K53" s="29"/>
      <c r="L53" s="29"/>
      <c r="M53" s="31"/>
      <c r="N53" s="29"/>
      <c r="O53" s="31"/>
    </row>
    <row r="54" spans="1:15" ht="15" customHeight="1">
      <c r="A54" s="27"/>
      <c r="B54" s="28"/>
      <c r="C54" s="29"/>
      <c r="D54" s="29"/>
      <c r="E54" s="30"/>
      <c r="F54" s="31"/>
      <c r="G54" s="32"/>
      <c r="H54" s="32"/>
      <c r="I54" s="32"/>
      <c r="J54" s="31"/>
      <c r="K54" s="29"/>
      <c r="L54" s="29"/>
      <c r="M54" s="31"/>
      <c r="N54" s="29"/>
      <c r="O54" s="31"/>
    </row>
    <row r="55" spans="1:15" ht="15" customHeight="1">
      <c r="A55" s="27"/>
      <c r="B55" s="28"/>
      <c r="C55" s="29"/>
      <c r="D55" s="29"/>
      <c r="E55" s="30"/>
      <c r="F55" s="31"/>
      <c r="G55" s="32"/>
      <c r="H55" s="32"/>
      <c r="I55" s="32"/>
      <c r="J55" s="31"/>
      <c r="K55" s="29"/>
      <c r="L55" s="29"/>
      <c r="M55" s="31"/>
      <c r="N55" s="29"/>
      <c r="O55" s="31"/>
    </row>
    <row r="56" spans="1:15" ht="15" customHeight="1">
      <c r="A56" s="27"/>
      <c r="B56" s="28"/>
      <c r="C56" s="29"/>
      <c r="D56" s="29"/>
      <c r="E56" s="30"/>
      <c r="F56" s="31"/>
      <c r="G56" s="32"/>
      <c r="H56" s="32"/>
      <c r="I56" s="32"/>
      <c r="J56" s="31"/>
      <c r="K56" s="29"/>
      <c r="L56" s="29"/>
      <c r="M56" s="31"/>
      <c r="N56" s="29"/>
      <c r="O56" s="31"/>
    </row>
    <row r="57" spans="1:15" ht="15" customHeight="1">
      <c r="A57" s="27"/>
      <c r="B57" s="28"/>
      <c r="C57" s="29"/>
      <c r="D57" s="29"/>
      <c r="E57" s="30"/>
      <c r="F57" s="31"/>
      <c r="G57" s="32"/>
      <c r="H57" s="32"/>
      <c r="I57" s="32"/>
      <c r="J57" s="31"/>
      <c r="K57" s="29"/>
      <c r="L57" s="29"/>
      <c r="M57" s="31"/>
      <c r="N57" s="29"/>
      <c r="O57" s="31"/>
    </row>
    <row r="58" spans="1:15" ht="15" customHeight="1">
      <c r="A58" s="27"/>
      <c r="B58" s="28"/>
      <c r="C58" s="29"/>
      <c r="D58" s="29"/>
      <c r="E58" s="30"/>
      <c r="F58" s="31"/>
      <c r="G58" s="32"/>
      <c r="H58" s="32"/>
      <c r="I58" s="32"/>
      <c r="J58" s="31"/>
      <c r="K58" s="29"/>
      <c r="L58" s="29"/>
      <c r="M58" s="31"/>
      <c r="N58" s="29"/>
      <c r="O58" s="31"/>
    </row>
    <row r="59" spans="1:15" ht="15" customHeight="1">
      <c r="A59" s="27"/>
      <c r="B59" s="28"/>
      <c r="C59" s="29"/>
      <c r="D59" s="29"/>
      <c r="E59" s="30"/>
      <c r="F59" s="31"/>
      <c r="G59" s="32"/>
      <c r="H59" s="32"/>
      <c r="I59" s="32"/>
      <c r="J59" s="31"/>
      <c r="K59" s="29"/>
      <c r="L59" s="29"/>
      <c r="M59" s="31"/>
      <c r="N59" s="29"/>
      <c r="O59" s="31"/>
    </row>
    <row r="60" spans="1:15" ht="15" customHeight="1">
      <c r="A60" s="27"/>
      <c r="B60" s="28"/>
      <c r="C60" s="29"/>
      <c r="D60" s="29"/>
      <c r="E60" s="30"/>
      <c r="F60" s="31"/>
      <c r="G60" s="32"/>
      <c r="H60" s="32"/>
      <c r="I60" s="32"/>
      <c r="J60" s="31"/>
      <c r="K60" s="29"/>
      <c r="L60" s="29"/>
      <c r="M60" s="31"/>
      <c r="N60" s="29"/>
      <c r="O60" s="31"/>
    </row>
    <row r="61" ht="15" customHeight="1"/>
    <row r="63" spans="2:5" ht="12.75">
      <c r="B63" s="26"/>
      <c r="D63" s="26"/>
      <c r="E63" s="26"/>
    </row>
    <row r="67" spans="2:4" ht="12.75">
      <c r="B67" s="26"/>
      <c r="D67" s="25"/>
    </row>
    <row r="68" spans="4:7" ht="12.75">
      <c r="D68" s="25"/>
      <c r="F68" s="26"/>
      <c r="G68" s="26"/>
    </row>
    <row r="72" ht="12.75">
      <c r="B72" s="26"/>
    </row>
    <row r="73" spans="2:4" ht="12.75">
      <c r="B73" s="26"/>
      <c r="D73" s="26"/>
    </row>
  </sheetData>
  <sheetProtection/>
  <mergeCells count="89">
    <mergeCell ref="A37:E37"/>
    <mergeCell ref="A40:E40"/>
    <mergeCell ref="A41:E41"/>
    <mergeCell ref="A48:B48"/>
    <mergeCell ref="A49:B49"/>
    <mergeCell ref="A33:E33"/>
    <mergeCell ref="A34:E34"/>
    <mergeCell ref="A35:E35"/>
    <mergeCell ref="A36:E36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B5:D5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cp:lastPrinted>2019-02-15T06:41:11Z</cp:lastPrinted>
  <dcterms:created xsi:type="dcterms:W3CDTF">2019-02-07T13:17:36Z</dcterms:created>
  <dcterms:modified xsi:type="dcterms:W3CDTF">2019-03-09T18:51:25Z</dcterms:modified>
  <cp:category/>
  <cp:version/>
  <cp:contentType/>
  <cp:contentStatus/>
</cp:coreProperties>
</file>