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<sst xmlns="http://schemas.openxmlformats.org/spreadsheetml/2006/main" count="100" uniqueCount="71">
  <si>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</si>
  <si>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</si>
  <si>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Пухова ул, д.43 кор.3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</si>
  <si>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</si>
  <si>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</si>
  <si>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</si>
  <si>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</si>
  <si>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</si>
  <si>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</si>
  <si>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</si>
  <si>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</si>
  <si>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</si>
  <si>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</si>
  <si>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</si>
  <si>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</si>
  <si>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</si>
  <si>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</si>
  <si>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</si>
  <si>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</si>
  <si>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</si>
  <si>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</si>
  <si>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</si>
  <si>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</si>
  <si>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</si>
  <si>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</si>
  <si>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</si>
  <si>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</si>
  <si>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</si>
  <si>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</si>
  <si>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</si>
  <si>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</si>
  <si>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</si>
  <si>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</si>
  <si>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</si>
  <si>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</si>
  <si>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</si>
  <si>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</si>
  <si>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</si>
  <si>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</si>
  <si>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</si>
  <si>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</si>
  <si>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</si>
  <si>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</si>
  <si>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</si>
  <si>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</si>
  <si>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</si>
  <si>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</si>
  <si>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</si>
  <si>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</si>
  <si>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</si>
  <si>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</si>
  <si>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</si>
  <si>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</si>
  <si>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</si>
  <si>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</si>
  <si>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"МТС"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</si>
  <si>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</si>
  <si>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</si>
  <si>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</si>
  <si>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</si>
  <si>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</si>
  <si>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</si>
  <si>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</si>
  <si>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Задолженность населения</t>
  </si>
  <si>
    <t xml:space="preserve">зам.ламп на э/сбер.на фасаде дома </t>
  </si>
  <si>
    <t>очистка крыши от снега и наледи</t>
  </si>
  <si>
    <t>ремонт системы ХВС</t>
  </si>
  <si>
    <t>очистка кровли от снега и наледи с привл.подъем.</t>
  </si>
  <si>
    <t>ремонт системы ЦО подвал</t>
  </si>
  <si>
    <t>Оплата провайдеров за 2018г.</t>
  </si>
  <si>
    <t>ЗАО "Электо-ком"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</si>
</sst>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0" applyBorder="1" applyAlignment="1" quotePrefix="1">
      <alignment horizontal="center" vertical="center" wrapText="1"/>
      <protection/>
    </xf>
    <xf numFmtId="0" fontId="2" fillId="0" borderId="11" xfId="40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0" applyBorder="1" applyAlignment="1" quotePrefix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1" fillId="0" borderId="11" xfId="37" applyBorder="1" applyAlignment="1">
      <alignment horizontal="left" vertical="top" wrapText="1"/>
      <protection/>
    </xf>
    <xf numFmtId="2" fontId="1" fillId="0" borderId="12" xfId="39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8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9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7" applyBorder="1" applyAlignment="1">
      <alignment horizontal="left" vertical="top" wrapText="1"/>
      <protection/>
    </xf>
    <xf numFmtId="2" fontId="1" fillId="0" borderId="14" xfId="39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8" applyBorder="1" applyAlignment="1">
      <alignment horizontal="left" vertical="top" wrapText="1"/>
      <protection/>
    </xf>
    <xf numFmtId="0" fontId="2" fillId="0" borderId="10" xfId="38" applyBorder="1" applyAlignment="1">
      <alignment horizontal="left" vertical="top" wrapText="1"/>
      <protection/>
    </xf>
    <xf numFmtId="0" fontId="1" fillId="0" borderId="12" xfId="39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7" applyBorder="1" applyAlignment="1">
      <alignment horizontal="left" vertical="top" wrapText="1"/>
      <protection/>
    </xf>
    <xf numFmtId="2" fontId="1" fillId="0" borderId="16" xfId="39" applyNumberFormat="1" applyBorder="1" applyAlignment="1">
      <alignment horizontal="left" vertical="top" wrapText="1"/>
      <protection/>
    </xf>
    <xf numFmtId="2" fontId="1" fillId="0" borderId="10" xfId="39" applyNumberFormat="1" applyBorder="1" applyAlignment="1">
      <alignment horizontal="left" vertical="top" wrapText="1"/>
      <protection/>
    </xf>
    <xf numFmtId="2" fontId="2" fillId="0" borderId="12" xfId="39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35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33" borderId="0" xfId="0" applyNumberFormat="1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6" applyBorder="1" applyAlignment="1" quotePrefix="1">
      <alignment horizontal="lef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2" applyAlignment="1" quotePrefix="1">
      <alignment horizontal="center" vertical="top" wrapText="1"/>
      <protection/>
    </xf>
    <xf numFmtId="0" fontId="3" fillId="0" borderId="0" xfId="42" applyAlignment="1">
      <alignment horizontal="center" vertical="top" wrapText="1"/>
      <protection/>
    </xf>
    <xf numFmtId="0" fontId="2" fillId="0" borderId="0" xfId="41" applyAlignment="1" quotePrefix="1">
      <alignment horizontal="center" vertical="top" wrapText="1"/>
      <protection/>
    </xf>
    <xf numFmtId="0" fontId="2" fillId="0" borderId="0" xfId="41" applyAlignment="1">
      <alignment horizontal="center" vertical="top" wrapText="1"/>
      <protection/>
    </xf>
    <xf numFmtId="0" fontId="4" fillId="0" borderId="18" xfId="43" applyBorder="1" applyAlignment="1" quotePrefix="1">
      <alignment horizontal="center" vertical="top" wrapText="1"/>
      <protection/>
    </xf>
    <xf numFmtId="0" fontId="4" fillId="0" borderId="18" xfId="43" applyBorder="1" applyAlignment="1">
      <alignment horizontal="center" vertical="top" wrapText="1"/>
      <protection/>
    </xf>
    <xf numFmtId="0" fontId="2" fillId="0" borderId="11" xfId="40" applyBorder="1" applyAlignment="1" quotePrefix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3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="90" zoomScaleSheetLayoutView="90" zoomScalePageLayoutView="0" workbookViewId="0" topLeftCell="A16">
      <selection activeCell="F17" sqref="F17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30.875" style="1" customWidth="1"/>
    <col min="5" max="5" width="5.75390625" style="1" customWidth="1"/>
    <col min="6" max="6" width="8.1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375" style="1" customWidth="1"/>
    <col min="15" max="15" width="22.625" style="1" customWidth="1"/>
    <col min="16" max="16384" width="9.125" style="1" customWidth="1"/>
  </cols>
  <sheetData>
    <row r="1" spans="3:13" ht="18" customHeight="1"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4:11" ht="12.75" customHeight="1">
      <c r="D2" s="69" t="s">
        <v>1</v>
      </c>
      <c r="E2" s="70"/>
      <c r="F2" s="70"/>
      <c r="G2" s="70"/>
      <c r="H2" s="70"/>
      <c r="I2" s="70"/>
      <c r="J2" s="70"/>
      <c r="K2" s="70"/>
    </row>
    <row r="3" spans="3:10" ht="20.25" customHeight="1">
      <c r="C3" s="71" t="s">
        <v>2</v>
      </c>
      <c r="D3" s="72"/>
      <c r="E3" s="72"/>
      <c r="F3" s="72"/>
      <c r="G3" s="72"/>
      <c r="H3" s="72"/>
      <c r="I3" s="72"/>
      <c r="J3" s="72"/>
    </row>
    <row r="4" spans="1:15" ht="38.25">
      <c r="A4" s="2" t="s">
        <v>3</v>
      </c>
      <c r="B4" s="73" t="s">
        <v>4</v>
      </c>
      <c r="C4" s="64"/>
      <c r="D4" s="65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73" t="s">
        <v>9</v>
      </c>
      <c r="K4" s="64"/>
      <c r="L4" s="65"/>
      <c r="M4" s="73" t="s">
        <v>10</v>
      </c>
      <c r="N4" s="74"/>
      <c r="O4" s="2" t="s">
        <v>11</v>
      </c>
    </row>
    <row r="5" spans="1:15" ht="12.75" customHeight="1">
      <c r="A5" s="3"/>
      <c r="B5" s="75" t="s">
        <v>42</v>
      </c>
      <c r="C5" s="76"/>
      <c r="D5" s="77"/>
      <c r="E5" s="29" t="s">
        <v>13</v>
      </c>
      <c r="F5" s="2"/>
      <c r="G5" s="30">
        <v>1384.2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2" t="s">
        <v>12</v>
      </c>
      <c r="C6" s="64"/>
      <c r="D6" s="65"/>
      <c r="E6" s="9" t="s">
        <v>13</v>
      </c>
      <c r="F6" s="10"/>
      <c r="G6" s="11">
        <v>1384.2</v>
      </c>
      <c r="H6" s="10"/>
      <c r="I6" s="12"/>
      <c r="J6" s="56"/>
      <c r="K6" s="64"/>
      <c r="L6" s="65"/>
      <c r="M6" s="56"/>
      <c r="N6" s="57"/>
      <c r="O6" s="10"/>
    </row>
    <row r="7" spans="1:15" ht="15.75" customHeight="1">
      <c r="A7" s="8"/>
      <c r="B7" s="66" t="s">
        <v>40</v>
      </c>
      <c r="C7" s="64"/>
      <c r="D7" s="65"/>
      <c r="E7" s="9" t="s">
        <v>13</v>
      </c>
      <c r="F7" s="10"/>
      <c r="G7" s="11" t="s">
        <v>41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8" t="s">
        <v>14</v>
      </c>
      <c r="C8" s="64"/>
      <c r="D8" s="65"/>
      <c r="E8" s="9" t="s">
        <v>16</v>
      </c>
      <c r="F8" s="16">
        <v>8.55</v>
      </c>
      <c r="G8" s="11">
        <v>141990.34</v>
      </c>
      <c r="H8" s="16">
        <v>139046.25</v>
      </c>
      <c r="I8" s="11">
        <v>141990.34</v>
      </c>
      <c r="J8" s="55">
        <v>-2944.09</v>
      </c>
      <c r="K8" s="64"/>
      <c r="L8" s="65"/>
      <c r="M8" s="55">
        <v>2944.09</v>
      </c>
      <c r="N8" s="65"/>
      <c r="O8" s="31" t="s">
        <v>43</v>
      </c>
    </row>
    <row r="9" spans="1:15" ht="14.25" customHeight="1">
      <c r="A9" s="8">
        <v>1.1</v>
      </c>
      <c r="B9" s="52" t="s">
        <v>15</v>
      </c>
      <c r="C9" s="64"/>
      <c r="D9" s="65"/>
      <c r="E9" s="9" t="s">
        <v>16</v>
      </c>
      <c r="F9" s="16">
        <v>0.83</v>
      </c>
      <c r="G9" s="11">
        <v>13783.86</v>
      </c>
      <c r="H9" s="16">
        <v>13498.06</v>
      </c>
      <c r="I9" s="11">
        <v>13783.86</v>
      </c>
      <c r="J9" s="55">
        <v>-285.8</v>
      </c>
      <c r="K9" s="64"/>
      <c r="L9" s="65"/>
      <c r="M9" s="55">
        <v>285.8</v>
      </c>
      <c r="N9" s="65"/>
      <c r="O9" s="32" t="s">
        <v>44</v>
      </c>
    </row>
    <row r="10" spans="1:15" ht="15" customHeight="1">
      <c r="A10" s="8">
        <v>1.2</v>
      </c>
      <c r="B10" s="52" t="s">
        <v>17</v>
      </c>
      <c r="C10" s="64"/>
      <c r="D10" s="65"/>
      <c r="E10" s="9" t="s">
        <v>16</v>
      </c>
      <c r="F10" s="16">
        <v>1.23</v>
      </c>
      <c r="G10" s="11">
        <v>20426.66</v>
      </c>
      <c r="H10" s="16">
        <v>20003.15</v>
      </c>
      <c r="I10" s="11">
        <v>20426.66</v>
      </c>
      <c r="J10" s="55">
        <v>-423.51</v>
      </c>
      <c r="K10" s="64"/>
      <c r="L10" s="65"/>
      <c r="M10" s="55">
        <v>423.51</v>
      </c>
      <c r="N10" s="65"/>
      <c r="O10" s="32" t="s">
        <v>44</v>
      </c>
    </row>
    <row r="11" spans="1:15" ht="15" customHeight="1">
      <c r="A11" s="8">
        <v>1.3</v>
      </c>
      <c r="B11" s="52" t="s">
        <v>18</v>
      </c>
      <c r="C11" s="64"/>
      <c r="D11" s="65"/>
      <c r="E11" s="9" t="s">
        <v>16</v>
      </c>
      <c r="F11" s="16">
        <v>2.6</v>
      </c>
      <c r="G11" s="11">
        <v>43178.32</v>
      </c>
      <c r="H11" s="16">
        <v>42283.03</v>
      </c>
      <c r="I11" s="11">
        <v>43178.32</v>
      </c>
      <c r="J11" s="55">
        <v>-895.29</v>
      </c>
      <c r="K11" s="64"/>
      <c r="L11" s="65"/>
      <c r="M11" s="55">
        <v>895.29</v>
      </c>
      <c r="N11" s="65"/>
      <c r="O11" s="32" t="s">
        <v>44</v>
      </c>
    </row>
    <row r="12" spans="1:15" ht="15" customHeight="1">
      <c r="A12" s="8">
        <v>1.4</v>
      </c>
      <c r="B12" s="52" t="s">
        <v>19</v>
      </c>
      <c r="C12" s="64"/>
      <c r="D12" s="65"/>
      <c r="E12" s="9" t="s">
        <v>16</v>
      </c>
      <c r="F12" s="16">
        <v>1.97</v>
      </c>
      <c r="G12" s="11">
        <v>32715.88</v>
      </c>
      <c r="H12" s="16">
        <v>32037.54</v>
      </c>
      <c r="I12" s="11">
        <v>32715.88</v>
      </c>
      <c r="J12" s="55">
        <v>-678.34</v>
      </c>
      <c r="K12" s="64"/>
      <c r="L12" s="65"/>
      <c r="M12" s="55">
        <v>678.34</v>
      </c>
      <c r="N12" s="65"/>
      <c r="O12" s="33" t="s">
        <v>45</v>
      </c>
    </row>
    <row r="13" spans="1:15" ht="15" customHeight="1">
      <c r="A13" s="8">
        <v>1.5</v>
      </c>
      <c r="B13" s="52" t="s">
        <v>20</v>
      </c>
      <c r="C13" s="64"/>
      <c r="D13" s="65"/>
      <c r="E13" s="9" t="s">
        <v>16</v>
      </c>
      <c r="F13" s="16">
        <v>1.23</v>
      </c>
      <c r="G13" s="11">
        <v>20426.66</v>
      </c>
      <c r="H13" s="16">
        <v>20003.15</v>
      </c>
      <c r="I13" s="11">
        <v>20426.66</v>
      </c>
      <c r="J13" s="55">
        <v>-423.51</v>
      </c>
      <c r="K13" s="64"/>
      <c r="L13" s="65"/>
      <c r="M13" s="55">
        <v>423.51</v>
      </c>
      <c r="N13" s="65"/>
      <c r="O13" s="33" t="s">
        <v>46</v>
      </c>
    </row>
    <row r="14" spans="1:15" ht="15" customHeight="1">
      <c r="A14" s="8">
        <v>1.6</v>
      </c>
      <c r="B14" s="52" t="s">
        <v>21</v>
      </c>
      <c r="C14" s="64"/>
      <c r="D14" s="65"/>
      <c r="E14" s="9" t="s">
        <v>16</v>
      </c>
      <c r="F14" s="16">
        <v>0.35</v>
      </c>
      <c r="G14" s="11">
        <v>5812.46</v>
      </c>
      <c r="H14" s="16">
        <v>5691.94</v>
      </c>
      <c r="I14" s="11">
        <v>5812.46</v>
      </c>
      <c r="J14" s="55">
        <v>-120.52</v>
      </c>
      <c r="K14" s="64"/>
      <c r="L14" s="65"/>
      <c r="M14" s="55">
        <v>120.52</v>
      </c>
      <c r="N14" s="65"/>
      <c r="O14" s="33" t="s">
        <v>47</v>
      </c>
    </row>
    <row r="15" spans="1:15" ht="38.25">
      <c r="A15" s="8">
        <v>1.7</v>
      </c>
      <c r="B15" s="52" t="s">
        <v>22</v>
      </c>
      <c r="C15" s="64"/>
      <c r="D15" s="65"/>
      <c r="E15" s="17" t="s">
        <v>16</v>
      </c>
      <c r="F15" s="16">
        <v>0.13</v>
      </c>
      <c r="G15" s="18">
        <v>2158.96</v>
      </c>
      <c r="H15" s="16">
        <v>2114.18</v>
      </c>
      <c r="I15" s="18">
        <v>2158.96</v>
      </c>
      <c r="J15" s="55">
        <v>-44.78</v>
      </c>
      <c r="K15" s="64"/>
      <c r="L15" s="65"/>
      <c r="M15" s="55">
        <v>44.78</v>
      </c>
      <c r="N15" s="65"/>
      <c r="O15" s="31" t="s">
        <v>48</v>
      </c>
    </row>
    <row r="16" spans="1:15" ht="22.5">
      <c r="A16" s="19">
        <v>1.8</v>
      </c>
      <c r="B16" s="52" t="s">
        <v>23</v>
      </c>
      <c r="C16" s="64"/>
      <c r="D16" s="65"/>
      <c r="E16" s="17" t="s">
        <v>16</v>
      </c>
      <c r="F16" s="16">
        <v>0.14</v>
      </c>
      <c r="G16" s="18">
        <v>2325</v>
      </c>
      <c r="H16" s="16">
        <v>2276.79</v>
      </c>
      <c r="I16" s="18">
        <v>2325</v>
      </c>
      <c r="J16" s="55">
        <v>-48.21</v>
      </c>
      <c r="K16" s="64"/>
      <c r="L16" s="65"/>
      <c r="M16" s="55">
        <v>48.21</v>
      </c>
      <c r="N16" s="65"/>
      <c r="O16" s="33" t="s">
        <v>49</v>
      </c>
    </row>
    <row r="17" spans="1:15" ht="33.75">
      <c r="A17" s="19">
        <v>1.9</v>
      </c>
      <c r="B17" s="52" t="s">
        <v>24</v>
      </c>
      <c r="C17" s="64"/>
      <c r="D17" s="65"/>
      <c r="E17" s="20" t="s">
        <v>16</v>
      </c>
      <c r="F17" s="16">
        <v>0.07</v>
      </c>
      <c r="G17" s="21">
        <v>1162.46</v>
      </c>
      <c r="H17" s="16">
        <v>1138.35</v>
      </c>
      <c r="I17" s="21">
        <v>1162.46</v>
      </c>
      <c r="J17" s="55">
        <v>-24.11</v>
      </c>
      <c r="K17" s="53"/>
      <c r="L17" s="54"/>
      <c r="M17" s="55">
        <v>24.11</v>
      </c>
      <c r="N17" s="54"/>
      <c r="O17" s="33" t="s">
        <v>50</v>
      </c>
    </row>
    <row r="18" spans="1:15" ht="12.75">
      <c r="A18" s="22">
        <v>2</v>
      </c>
      <c r="B18" s="58" t="s">
        <v>25</v>
      </c>
      <c r="C18" s="53"/>
      <c r="D18" s="54"/>
      <c r="E18" s="17" t="s">
        <v>16</v>
      </c>
      <c r="F18" s="16">
        <v>4.6</v>
      </c>
      <c r="G18" s="18">
        <v>76392.2</v>
      </c>
      <c r="H18" s="16">
        <v>75577.77</v>
      </c>
      <c r="I18" s="18">
        <v>76392.2</v>
      </c>
      <c r="J18" s="55">
        <v>-814.43</v>
      </c>
      <c r="K18" s="53"/>
      <c r="L18" s="54"/>
      <c r="M18" s="55">
        <v>814.43</v>
      </c>
      <c r="N18" s="54"/>
      <c r="O18" s="33" t="s">
        <v>51</v>
      </c>
    </row>
    <row r="19" spans="1:15" ht="14.25" customHeight="1">
      <c r="A19" s="23">
        <v>3</v>
      </c>
      <c r="B19" s="58" t="s">
        <v>26</v>
      </c>
      <c r="C19" s="53"/>
      <c r="D19" s="54"/>
      <c r="E19" s="17" t="s">
        <v>16</v>
      </c>
      <c r="F19" s="10"/>
      <c r="G19" s="14"/>
      <c r="H19" s="10"/>
      <c r="I19" s="14"/>
      <c r="J19" s="56"/>
      <c r="K19" s="53"/>
      <c r="L19" s="54"/>
      <c r="M19" s="56"/>
      <c r="N19" s="54"/>
      <c r="O19" s="10"/>
    </row>
    <row r="20" spans="1:15" ht="15" customHeight="1">
      <c r="A20" s="23">
        <v>4</v>
      </c>
      <c r="B20" s="58" t="s">
        <v>27</v>
      </c>
      <c r="C20" s="53"/>
      <c r="D20" s="54"/>
      <c r="E20" s="17" t="s">
        <v>16</v>
      </c>
      <c r="F20" s="16">
        <v>1.65</v>
      </c>
      <c r="G20" s="14"/>
      <c r="H20" s="44">
        <f>H21+H22-H24</f>
        <v>42482.49</v>
      </c>
      <c r="I20" s="45">
        <v>28105</v>
      </c>
      <c r="J20" s="61">
        <f>H20-I20</f>
        <v>14377.489999999998</v>
      </c>
      <c r="K20" s="62"/>
      <c r="L20" s="63"/>
      <c r="M20" s="56"/>
      <c r="N20" s="54"/>
      <c r="O20" s="10"/>
    </row>
    <row r="21" spans="1:15" ht="15" customHeight="1">
      <c r="A21" s="19"/>
      <c r="B21" s="52" t="s">
        <v>28</v>
      </c>
      <c r="C21" s="53"/>
      <c r="D21" s="54"/>
      <c r="E21" s="17" t="s">
        <v>16</v>
      </c>
      <c r="F21" s="10"/>
      <c r="G21" s="18">
        <v>27401.92</v>
      </c>
      <c r="H21" s="16">
        <v>27109.78</v>
      </c>
      <c r="I21" s="14"/>
      <c r="J21" s="56"/>
      <c r="K21" s="53"/>
      <c r="L21" s="54"/>
      <c r="M21" s="56"/>
      <c r="N21" s="54"/>
      <c r="O21" s="10"/>
    </row>
    <row r="22" spans="1:15" ht="15" customHeight="1">
      <c r="A22" s="19"/>
      <c r="B22" s="52" t="s">
        <v>29</v>
      </c>
      <c r="C22" s="53"/>
      <c r="D22" s="54"/>
      <c r="E22" s="17" t="s">
        <v>16</v>
      </c>
      <c r="F22" s="10"/>
      <c r="G22" s="14"/>
      <c r="H22" s="16">
        <v>19131.23</v>
      </c>
      <c r="I22" s="14"/>
      <c r="J22" s="56"/>
      <c r="K22" s="53"/>
      <c r="L22" s="54"/>
      <c r="M22" s="56"/>
      <c r="N22" s="54"/>
      <c r="O22" s="10"/>
    </row>
    <row r="23" spans="1:15" ht="15" customHeight="1">
      <c r="A23" s="19"/>
      <c r="B23" s="52" t="s">
        <v>30</v>
      </c>
      <c r="C23" s="53"/>
      <c r="D23" s="54"/>
      <c r="E23" s="17" t="s">
        <v>16</v>
      </c>
      <c r="F23" s="10"/>
      <c r="G23" s="14"/>
      <c r="H23" s="10"/>
      <c r="I23" s="18">
        <v>28105</v>
      </c>
      <c r="J23" s="56"/>
      <c r="K23" s="53"/>
      <c r="L23" s="54"/>
      <c r="M23" s="56"/>
      <c r="N23" s="54"/>
      <c r="O23" s="10"/>
    </row>
    <row r="24" spans="1:15" ht="14.25" customHeight="1">
      <c r="A24" s="19"/>
      <c r="B24" s="52" t="s">
        <v>63</v>
      </c>
      <c r="C24" s="53"/>
      <c r="D24" s="54"/>
      <c r="E24" s="17" t="s">
        <v>16</v>
      </c>
      <c r="F24" s="10"/>
      <c r="G24" s="14"/>
      <c r="H24" s="10">
        <v>3758.52</v>
      </c>
      <c r="I24" s="14"/>
      <c r="J24" s="56"/>
      <c r="K24" s="53"/>
      <c r="L24" s="54"/>
      <c r="M24" s="56"/>
      <c r="N24" s="54"/>
      <c r="O24" s="10"/>
    </row>
    <row r="25" spans="1:15" ht="15" customHeight="1">
      <c r="A25" s="8"/>
      <c r="B25" s="52" t="s">
        <v>31</v>
      </c>
      <c r="C25" s="53"/>
      <c r="D25" s="54"/>
      <c r="E25" s="24"/>
      <c r="F25" s="10"/>
      <c r="G25" s="12"/>
      <c r="H25" s="10"/>
      <c r="I25" s="12"/>
      <c r="J25" s="56"/>
      <c r="K25" s="53"/>
      <c r="L25" s="54"/>
      <c r="M25" s="56"/>
      <c r="N25" s="57"/>
      <c r="O25" s="10"/>
    </row>
    <row r="26" spans="1:15" ht="15" customHeight="1">
      <c r="A26" s="15">
        <v>5</v>
      </c>
      <c r="B26" s="58" t="s">
        <v>32</v>
      </c>
      <c r="C26" s="53"/>
      <c r="D26" s="54"/>
      <c r="E26" s="9" t="s">
        <v>16</v>
      </c>
      <c r="F26" s="10"/>
      <c r="G26" s="11">
        <v>627184.6</v>
      </c>
      <c r="H26" s="16">
        <v>618511.83</v>
      </c>
      <c r="I26" s="11">
        <v>627184.6</v>
      </c>
      <c r="J26" s="55">
        <v>-10233.79</v>
      </c>
      <c r="K26" s="53"/>
      <c r="L26" s="54"/>
      <c r="M26" s="55">
        <v>10233.79</v>
      </c>
      <c r="N26" s="54"/>
      <c r="O26" s="10"/>
    </row>
    <row r="27" spans="1:15" ht="15" customHeight="1">
      <c r="A27" s="8"/>
      <c r="B27" s="52" t="s">
        <v>33</v>
      </c>
      <c r="C27" s="53"/>
      <c r="D27" s="54"/>
      <c r="E27" s="9" t="s">
        <v>16</v>
      </c>
      <c r="F27" s="10"/>
      <c r="G27" s="11">
        <v>10462.5</v>
      </c>
      <c r="H27" s="16">
        <v>10311.27</v>
      </c>
      <c r="I27" s="11">
        <v>10462.5</v>
      </c>
      <c r="J27" s="55">
        <v>-151.23</v>
      </c>
      <c r="K27" s="53"/>
      <c r="L27" s="54"/>
      <c r="M27" s="55">
        <v>151.23</v>
      </c>
      <c r="N27" s="54"/>
      <c r="O27" s="34" t="s">
        <v>52</v>
      </c>
    </row>
    <row r="28" spans="1:15" ht="15" customHeight="1">
      <c r="A28" s="8"/>
      <c r="B28" s="52" t="s">
        <v>34</v>
      </c>
      <c r="C28" s="53"/>
      <c r="D28" s="54"/>
      <c r="E28" s="9" t="s">
        <v>16</v>
      </c>
      <c r="F28" s="10"/>
      <c r="G28" s="11">
        <v>69516.68</v>
      </c>
      <c r="H28" s="16">
        <v>70431.11</v>
      </c>
      <c r="I28" s="11">
        <v>69516.68</v>
      </c>
      <c r="J28" s="55"/>
      <c r="K28" s="53"/>
      <c r="L28" s="54"/>
      <c r="M28" s="56"/>
      <c r="N28" s="57"/>
      <c r="O28" s="33" t="s">
        <v>53</v>
      </c>
    </row>
    <row r="29" spans="1:15" ht="15" customHeight="1">
      <c r="A29" s="8"/>
      <c r="B29" s="52" t="s">
        <v>35</v>
      </c>
      <c r="C29" s="53"/>
      <c r="D29" s="54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56"/>
      <c r="K29" s="53"/>
      <c r="L29" s="54"/>
      <c r="M29" s="56"/>
      <c r="N29" s="57"/>
      <c r="O29" s="33"/>
    </row>
    <row r="30" spans="1:15" ht="15" customHeight="1">
      <c r="A30" s="26"/>
      <c r="B30" s="52" t="s">
        <v>37</v>
      </c>
      <c r="C30" s="53"/>
      <c r="D30" s="54"/>
      <c r="E30" s="27" t="s">
        <v>16</v>
      </c>
      <c r="F30" s="10"/>
      <c r="G30" s="16">
        <v>47017.41</v>
      </c>
      <c r="H30" s="16">
        <v>47664</v>
      </c>
      <c r="I30" s="16">
        <v>47017.41</v>
      </c>
      <c r="J30" s="55"/>
      <c r="K30" s="53"/>
      <c r="L30" s="54"/>
      <c r="M30" s="56"/>
      <c r="N30" s="54"/>
      <c r="O30" s="33" t="s">
        <v>53</v>
      </c>
    </row>
    <row r="31" spans="1:15" ht="22.5">
      <c r="A31" s="19"/>
      <c r="B31" s="52" t="s">
        <v>38</v>
      </c>
      <c r="C31" s="53"/>
      <c r="D31" s="54"/>
      <c r="E31" s="28" t="s">
        <v>16</v>
      </c>
      <c r="F31" s="10"/>
      <c r="G31" s="16">
        <v>500188.01</v>
      </c>
      <c r="H31" s="16">
        <v>490105.45</v>
      </c>
      <c r="I31" s="16">
        <v>500188.01</v>
      </c>
      <c r="J31" s="55">
        <v>-10082.56</v>
      </c>
      <c r="K31" s="53"/>
      <c r="L31" s="54"/>
      <c r="M31" s="55">
        <v>10082.56</v>
      </c>
      <c r="N31" s="54"/>
      <c r="O31" s="33" t="s">
        <v>54</v>
      </c>
    </row>
    <row r="32" ht="15" customHeight="1"/>
    <row r="34" spans="1:7" ht="12.75">
      <c r="A34" s="78" t="s">
        <v>62</v>
      </c>
      <c r="B34" s="79"/>
      <c r="C34" s="79"/>
      <c r="D34" s="79"/>
      <c r="E34" s="80"/>
      <c r="F34" s="59">
        <f>SUM(F35:G39)</f>
        <v>28105</v>
      </c>
      <c r="G34" s="59"/>
    </row>
    <row r="35" spans="1:7" ht="12.75">
      <c r="A35" s="81" t="s">
        <v>64</v>
      </c>
      <c r="B35" s="82"/>
      <c r="C35" s="82"/>
      <c r="D35" s="82"/>
      <c r="E35" s="83"/>
      <c r="F35" s="60">
        <v>1562</v>
      </c>
      <c r="G35" s="60"/>
    </row>
    <row r="36" spans="1:7" ht="12.75">
      <c r="A36" s="81" t="s">
        <v>65</v>
      </c>
      <c r="B36" s="82"/>
      <c r="C36" s="82"/>
      <c r="D36" s="82"/>
      <c r="E36" s="83"/>
      <c r="F36" s="60">
        <v>794</v>
      </c>
      <c r="G36" s="60"/>
    </row>
    <row r="37" spans="1:7" ht="12.75">
      <c r="A37" s="81" t="s">
        <v>66</v>
      </c>
      <c r="B37" s="82"/>
      <c r="C37" s="82"/>
      <c r="D37" s="82"/>
      <c r="E37" s="83"/>
      <c r="F37" s="60">
        <v>13594</v>
      </c>
      <c r="G37" s="60"/>
    </row>
    <row r="38" spans="1:7" ht="12.75">
      <c r="A38" s="81" t="s">
        <v>67</v>
      </c>
      <c r="B38" s="82"/>
      <c r="C38" s="82"/>
      <c r="D38" s="82"/>
      <c r="E38" s="83"/>
      <c r="F38" s="60">
        <v>6908</v>
      </c>
      <c r="G38" s="60"/>
    </row>
    <row r="39" spans="1:7" ht="12.75">
      <c r="A39" s="81" t="s">
        <v>68</v>
      </c>
      <c r="B39" s="82"/>
      <c r="C39" s="82"/>
      <c r="D39" s="82"/>
      <c r="E39" s="83"/>
      <c r="F39" s="60">
        <v>5247</v>
      </c>
      <c r="G39" s="60"/>
    </row>
    <row r="40" spans="1:6" ht="12.75">
      <c r="A40" s="35"/>
      <c r="B40" s="35"/>
      <c r="C40" s="35"/>
      <c r="D40" s="35"/>
      <c r="E40" s="36"/>
      <c r="F40" s="37"/>
    </row>
    <row r="41" spans="1:6" ht="12.75">
      <c r="A41" s="35"/>
      <c r="B41" s="35"/>
      <c r="C41" s="35"/>
      <c r="D41" s="35"/>
      <c r="E41" s="36"/>
      <c r="F41" s="37"/>
    </row>
    <row r="42" spans="1:7" ht="12.75" customHeight="1">
      <c r="A42" s="84" t="s">
        <v>69</v>
      </c>
      <c r="B42" s="76"/>
      <c r="C42" s="76"/>
      <c r="D42" s="76"/>
      <c r="E42" s="77"/>
      <c r="F42" s="46">
        <f>SUM(F43:F45)</f>
        <v>11981.93</v>
      </c>
      <c r="G42" s="47"/>
    </row>
    <row r="43" spans="1:7" ht="12.75" customHeight="1">
      <c r="A43" s="85" t="s">
        <v>55</v>
      </c>
      <c r="B43" s="86"/>
      <c r="C43" s="86"/>
      <c r="D43" s="86"/>
      <c r="E43" s="87"/>
      <c r="F43" s="48">
        <v>6176.93</v>
      </c>
      <c r="G43" s="48"/>
    </row>
    <row r="44" spans="1:7" ht="12.75" customHeight="1">
      <c r="A44" s="88" t="s">
        <v>56</v>
      </c>
      <c r="B44" s="50"/>
      <c r="C44" s="50"/>
      <c r="D44" s="50"/>
      <c r="E44" s="51"/>
      <c r="F44" s="48">
        <v>1080</v>
      </c>
      <c r="G44" s="48"/>
    </row>
    <row r="45" spans="1:7" ht="12.75" customHeight="1">
      <c r="A45" s="49" t="s">
        <v>70</v>
      </c>
      <c r="B45" s="50"/>
      <c r="C45" s="50"/>
      <c r="D45" s="50"/>
      <c r="E45" s="51"/>
      <c r="F45" s="48">
        <v>4725</v>
      </c>
      <c r="G45" s="48"/>
    </row>
    <row r="46" spans="1:6" ht="12.75">
      <c r="A46" s="35"/>
      <c r="B46" s="35"/>
      <c r="C46" s="35"/>
      <c r="D46" s="35"/>
      <c r="E46" s="36"/>
      <c r="F46" s="37"/>
    </row>
    <row r="47" spans="1:6" ht="12.75">
      <c r="A47" s="35"/>
      <c r="B47" s="35"/>
      <c r="C47" s="35"/>
      <c r="D47" s="35"/>
      <c r="E47" s="36"/>
      <c r="F47" s="37"/>
    </row>
    <row r="49" spans="1:9" ht="12.75">
      <c r="A49" s="38" t="s">
        <v>57</v>
      </c>
      <c r="B49" s="38"/>
      <c r="C49" s="39"/>
      <c r="D49" s="40"/>
      <c r="G49" s="41" t="s">
        <v>58</v>
      </c>
      <c r="H49"/>
      <c r="I49"/>
    </row>
    <row r="50" spans="2:9" ht="12.75">
      <c r="B50" s="42"/>
      <c r="C50" s="42"/>
      <c r="D50" s="42"/>
      <c r="E50" s="42"/>
      <c r="F50" s="42"/>
      <c r="G50" s="42"/>
      <c r="H50"/>
      <c r="I50"/>
    </row>
    <row r="51" spans="2:9" ht="12.75">
      <c r="B51" s="41"/>
      <c r="C51" s="42"/>
      <c r="D51" s="42"/>
      <c r="E51" s="42"/>
      <c r="G51" s="43"/>
      <c r="H51" s="42"/>
      <c r="I51"/>
    </row>
    <row r="52" spans="1:9" ht="12.75">
      <c r="A52" s="91" t="s">
        <v>59</v>
      </c>
      <c r="B52" s="91"/>
      <c r="C52" s="91"/>
      <c r="D52" s="91"/>
      <c r="E52" s="42"/>
      <c r="F52" s="42"/>
      <c r="G52" s="42"/>
      <c r="H52"/>
      <c r="I52"/>
    </row>
    <row r="53" spans="1:9" ht="12.75">
      <c r="A53" s="89" t="s">
        <v>60</v>
      </c>
      <c r="B53" s="90"/>
      <c r="C53" s="43"/>
      <c r="D53" s="42"/>
      <c r="E53" s="42"/>
      <c r="F53" s="42"/>
      <c r="G53" s="42"/>
      <c r="H53"/>
      <c r="I53"/>
    </row>
    <row r="54" spans="1:9" ht="12.75">
      <c r="A54" s="89" t="s">
        <v>61</v>
      </c>
      <c r="B54" s="90"/>
      <c r="C54" s="43"/>
      <c r="D54" s="42"/>
      <c r="E54" s="42"/>
      <c r="F54" s="42"/>
      <c r="G54" s="42"/>
      <c r="H54"/>
      <c r="I54"/>
    </row>
  </sheetData>
  <sheetProtection/>
  <mergeCells count="106">
    <mergeCell ref="A53:B53"/>
    <mergeCell ref="A54:B54"/>
    <mergeCell ref="A35:E35"/>
    <mergeCell ref="A36:E36"/>
    <mergeCell ref="A37:E37"/>
    <mergeCell ref="A38:E38"/>
    <mergeCell ref="A52:D52"/>
    <mergeCell ref="B5:D5"/>
    <mergeCell ref="A34:E34"/>
    <mergeCell ref="A39:E39"/>
    <mergeCell ref="A42:E42"/>
    <mergeCell ref="A43:E43"/>
    <mergeCell ref="A44:E44"/>
    <mergeCell ref="B6:D6"/>
    <mergeCell ref="B9:D9"/>
    <mergeCell ref="B12:D12"/>
    <mergeCell ref="B15:D15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7:D7"/>
    <mergeCell ref="J9:L9"/>
    <mergeCell ref="M9:N9"/>
    <mergeCell ref="B10:D10"/>
    <mergeCell ref="J10:L10"/>
    <mergeCell ref="M10:N10"/>
    <mergeCell ref="B11:D11"/>
    <mergeCell ref="J11:L11"/>
    <mergeCell ref="M11:N11"/>
    <mergeCell ref="J12:L12"/>
    <mergeCell ref="M12:N12"/>
    <mergeCell ref="B13:D13"/>
    <mergeCell ref="J13:L13"/>
    <mergeCell ref="M13:N13"/>
    <mergeCell ref="B14:D14"/>
    <mergeCell ref="J14:L14"/>
    <mergeCell ref="M14:N14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F38:G38"/>
    <mergeCell ref="F39:G39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M29:N29"/>
    <mergeCell ref="B26:D26"/>
    <mergeCell ref="J26:L26"/>
    <mergeCell ref="M26:N26"/>
    <mergeCell ref="B27:D27"/>
    <mergeCell ref="J27:L27"/>
    <mergeCell ref="M27:N27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F42:G42"/>
    <mergeCell ref="F43:G43"/>
    <mergeCell ref="F44:G44"/>
    <mergeCell ref="A45:E45"/>
    <mergeCell ref="F45:G45"/>
    <mergeCell ref="B30:D30"/>
    <mergeCell ref="F34:G34"/>
    <mergeCell ref="F35:G35"/>
    <mergeCell ref="F36:G36"/>
    <mergeCell ref="F37:G37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2019-02-17T13:00:39Z</dcterms:created>
  <dcterms:modified xsi:type="dcterms:W3CDTF">2019-03-11T14:53:25Z</dcterms:modified>
  <cp:category/>
  <cp:version/>
  <cp:contentType/>
  <cp:contentStatus/>
</cp:coreProperties>
</file>